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tock havaianas" sheetId="1" r:id="rId1"/>
    <sheet name="PIVOT" sheetId="2" r:id="rId2"/>
  </sheets>
  <definedNames>
    <definedName name="_xlnm._FilterDatabase" localSheetId="0" hidden="1">'Stock havaianas'!$A$2:$U$2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9" i="1"/>
  <c r="D40" i="1"/>
  <c r="D41" i="1"/>
  <c r="D42" i="1"/>
  <c r="D43" i="1"/>
  <c r="D44" i="1"/>
  <c r="D51" i="1"/>
  <c r="D52" i="1"/>
  <c r="D53" i="1"/>
  <c r="D54" i="1"/>
  <c r="D55" i="1"/>
  <c r="D56" i="1"/>
  <c r="D58" i="1"/>
  <c r="D59" i="1"/>
  <c r="D60" i="1"/>
  <c r="D61" i="1"/>
  <c r="D62" i="1"/>
  <c r="D64" i="1"/>
  <c r="D65" i="1"/>
  <c r="D66" i="1"/>
  <c r="D67" i="1"/>
  <c r="D68" i="1"/>
  <c r="D69" i="1"/>
  <c r="D70" i="1"/>
  <c r="D34" i="1"/>
  <c r="D35" i="1"/>
  <c r="D38" i="1"/>
  <c r="D71" i="1"/>
  <c r="D57" i="1"/>
  <c r="D26" i="1"/>
  <c r="D72" i="1"/>
  <c r="D73" i="1"/>
  <c r="D77" i="1"/>
  <c r="D78" i="1"/>
  <c r="D79" i="1"/>
  <c r="D80" i="1"/>
  <c r="D81" i="1"/>
  <c r="D45" i="1"/>
  <c r="D46" i="1"/>
  <c r="D47" i="1"/>
  <c r="D48" i="1"/>
  <c r="D50" i="1"/>
  <c r="D14" i="1"/>
  <c r="D82" i="1"/>
  <c r="D83" i="1"/>
  <c r="D84" i="1"/>
  <c r="D85" i="1"/>
  <c r="D86" i="1"/>
  <c r="D87" i="1"/>
  <c r="D93" i="1"/>
  <c r="D94" i="1"/>
  <c r="D95" i="1"/>
  <c r="D96" i="1"/>
  <c r="D97" i="1"/>
  <c r="D99" i="1"/>
  <c r="D100" i="1"/>
  <c r="D101" i="1"/>
  <c r="D108" i="1"/>
  <c r="D88" i="1"/>
  <c r="D89" i="1"/>
  <c r="D90" i="1"/>
  <c r="D92" i="1"/>
  <c r="D74" i="1"/>
  <c r="D98" i="1"/>
  <c r="D109" i="1"/>
  <c r="D102" i="1"/>
  <c r="D103" i="1"/>
  <c r="D104" i="1"/>
  <c r="D105" i="1"/>
  <c r="D106" i="1"/>
  <c r="D75" i="1"/>
  <c r="D49" i="1"/>
  <c r="D110" i="1"/>
  <c r="D111" i="1"/>
  <c r="D112" i="1"/>
  <c r="D113" i="1"/>
  <c r="D114" i="1"/>
  <c r="D115" i="1"/>
  <c r="D116" i="1"/>
  <c r="D118" i="1"/>
  <c r="D119" i="1"/>
  <c r="D120" i="1"/>
  <c r="D121" i="1"/>
  <c r="D36" i="1"/>
  <c r="D37" i="1"/>
  <c r="D91" i="1"/>
  <c r="D107" i="1"/>
  <c r="D63" i="1"/>
  <c r="D117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4" i="1"/>
  <c r="D155" i="1"/>
  <c r="D156" i="1"/>
  <c r="D157" i="1"/>
  <c r="D158" i="1"/>
  <c r="D159" i="1"/>
  <c r="D160" i="1"/>
  <c r="D161" i="1"/>
  <c r="D162" i="1"/>
  <c r="D152" i="1"/>
  <c r="D153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7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301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0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7" i="1"/>
  <c r="D698" i="1"/>
  <c r="D699" i="1"/>
  <c r="D700" i="1"/>
  <c r="D701" i="1"/>
  <c r="D702" i="1"/>
  <c r="D703" i="1"/>
  <c r="D696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302" i="1"/>
  <c r="D303" i="1"/>
  <c r="D304" i="1"/>
  <c r="D305" i="1"/>
  <c r="D306" i="1"/>
  <c r="D307" i="1"/>
  <c r="D299" i="1"/>
  <c r="D300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551" i="1"/>
  <c r="D552" i="1"/>
  <c r="D825" i="1"/>
  <c r="D826" i="1"/>
  <c r="D827" i="1"/>
  <c r="D828" i="1"/>
  <c r="D829" i="1"/>
  <c r="D3" i="1"/>
</calcChain>
</file>

<file path=xl/comments1.xml><?xml version="1.0" encoding="utf-8"?>
<comments xmlns="http://schemas.openxmlformats.org/spreadsheetml/2006/main">
  <authors>
    <author>tc={1C1C57AF-7C9E-46ED-B3C4-31385A9DFB3C}</author>
    <author>tc={C341B13F-41DE-401F-9FF8-F98494010E2F}</author>
  </authors>
  <commentList>
    <comment ref="B790" authorId="0" shapeId="0">
      <text>
        <r>
          <rPr>
            <sz val="11"/>
            <rFont val="Calibri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 in the 2 Catalogs</t>
        </r>
      </text>
    </comment>
    <comment ref="C810" authorId="1" shapeId="0">
      <text>
        <r>
          <rPr>
            <sz val="11"/>
            <rFont val="Calibri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Different Color Code in the Catalogs</t>
        </r>
      </text>
    </comment>
  </commentList>
</comments>
</file>

<file path=xl/sharedStrings.xml><?xml version="1.0" encoding="utf-8"?>
<sst xmlns="http://schemas.openxmlformats.org/spreadsheetml/2006/main" count="6821" uniqueCount="1415">
  <si>
    <t>S HAV SLIM DISNEY BC/PRETO 41/42</t>
  </si>
  <si>
    <t>SLIM DISNEY INF 2026</t>
  </si>
  <si>
    <t>SLIM DISNEY INF 2026 AZUL/ROSA</t>
  </si>
  <si>
    <t>S HAV SLIM DISNEY AZUL/ROSA 27/28</t>
  </si>
  <si>
    <t>S HAV SLIM DISNEY AZUL/ROSA 29/30</t>
  </si>
  <si>
    <t>S HAV SLIM DISNEY AZUL/ROSA 31/32</t>
  </si>
  <si>
    <t>SLIM DISNEY 2026 AZUL/ROSA</t>
  </si>
  <si>
    <t>S HAV SLIM DISNEY AZUL/ROSA 33/34</t>
  </si>
  <si>
    <t>S HAV SLIM DISNEY AZUL/ROSA 35/36</t>
  </si>
  <si>
    <t>S HAV SLIM DISNEY AZUL/ROSA 37/38</t>
  </si>
  <si>
    <t>S HAV SLIM DISNEY AZUL/ROSA 39/40</t>
  </si>
  <si>
    <t>S HAV SLIM DISNEY AZUL/ROSA 41/42</t>
  </si>
  <si>
    <t>TOP TIMES CORINTHIANS 2026</t>
  </si>
  <si>
    <t>TOP TIMES CORINTHIANS 2026 PT/PT/BRANCO</t>
  </si>
  <si>
    <t>S HAV TOP TIMES COR PT/PT/BC 37/38</t>
  </si>
  <si>
    <t>S HAV TOP TIMES COR PT/PT/BC 39/40</t>
  </si>
  <si>
    <t>S HAV TOP TIMES COR PT/PT/BC 41/42</t>
  </si>
  <si>
    <t>S HAV TOP TIMES COR PT/PT/BC 45/46</t>
  </si>
  <si>
    <t>TOP TIMES FLAMENGO 2026</t>
  </si>
  <si>
    <t>TOP TIMES FLAMENGO 2026 PT/PT/PT</t>
  </si>
  <si>
    <t>S HAV TOP TIMES FLAMENGO PT/PT/PT 35/36</t>
  </si>
  <si>
    <t>S HAV TOP TIMES FLAMENGO PT/PT/PT 37/38</t>
  </si>
  <si>
    <t>S HAV TOP TIMES FLAMENGO PT/PT/PT 39/40</t>
  </si>
  <si>
    <t>S HAV TOP TIMES FLAMENGO PT/PT/PT 41/42</t>
  </si>
  <si>
    <t>S HAV TOP TIMES FLAMENGO PT/PT/PT 43/44</t>
  </si>
  <si>
    <t>S HAV TOP TIMES FLAMENGO PT/PT/PT 45/46</t>
  </si>
  <si>
    <t>S HAV TOP TIMES COR PT/PT/BC 35/36</t>
  </si>
  <si>
    <t>TOP TIMES SAO PAULO 2026</t>
  </si>
  <si>
    <t>TOP TIMES SAO PAULO 2026 PRETO</t>
  </si>
  <si>
    <t>S HAV TOP TIMES SP PRETO 35/36</t>
  </si>
  <si>
    <t>S HAV TOP TIMES SP PRETO 37/38</t>
  </si>
  <si>
    <t>S HAV TOP TIMES SP PRETO 39/40</t>
  </si>
  <si>
    <t>S HAV TOP TIMES SP PRETO 41/42</t>
  </si>
  <si>
    <t>S HAV TOP TIMES SP PRETO 45/46</t>
  </si>
  <si>
    <t>TOP TIRAS 2026 ROSA BALLET</t>
  </si>
  <si>
    <t>S HAV TOP TIRAS ROSA BALLET 33/34</t>
  </si>
  <si>
    <t>S HAV TOP TIRAS ROSA BALLET 35/36</t>
  </si>
  <si>
    <t>S HAV TOP TIRAS ROSA BALLET 37/38</t>
  </si>
  <si>
    <t>S HAV TOP TIRAS ROSA BALLET 39/40</t>
  </si>
  <si>
    <t>S HAV TOP TIRAS ROSA BALLET 41/42</t>
  </si>
  <si>
    <t>TOP TIRAS 2026 CAFE</t>
  </si>
  <si>
    <t>S HAV TOP TIRAS CAFE 33/34</t>
  </si>
  <si>
    <t>S HAV TOP TIRAS CAFE 35/36</t>
  </si>
  <si>
    <t>S HAV TOP TIRAS CAFE 37/38</t>
  </si>
  <si>
    <t>S HAV TOP TIRAS CAFE 39/40</t>
  </si>
  <si>
    <t>S HAV TOP TIRAS CAFE 41/42</t>
  </si>
  <si>
    <t>TOP CAMU</t>
  </si>
  <si>
    <t>TOP CAMU 2026</t>
  </si>
  <si>
    <t>TOP CAMU 2026 PRETO/PRETO/BRANCO</t>
  </si>
  <si>
    <t>S HAV TOP CAMU PRETO/PRETO/BC 37/38</t>
  </si>
  <si>
    <t>S HAV TOP CAMU PRETO/PRETO/BC 39/40</t>
  </si>
  <si>
    <t>S HAV TOP CAMU PRETO/PRETO/BC 41/42</t>
  </si>
  <si>
    <t>S HAV TOP CAMU PRETO/PRETO/BC 43/44</t>
  </si>
  <si>
    <t>S HAV TOP CAMU PRETO/PRETO/BC 45/46</t>
  </si>
  <si>
    <t>TOP CAMU 2026 PRETO/VERDE OLIVE</t>
  </si>
  <si>
    <t>S HAV TOP CAMU PRETO/VERDE OLIVE 37/38</t>
  </si>
  <si>
    <t>S HAV TOP CAMU PRETO/VERDE OLIVE 39/40</t>
  </si>
  <si>
    <t>S HAV TOP CAMU PRETO/VERDE OLIVE 41/42</t>
  </si>
  <si>
    <t>S HAV TOP CAMU PRETO/VERDE OLIVE 43/44</t>
  </si>
  <si>
    <t>S HAV TOP CAMU PRETO/VERDE OLIVE 45/46</t>
  </si>
  <si>
    <t>TOP DISNEY CLASSICS 2026</t>
  </si>
  <si>
    <t>TOP DISNEY CLASSICS 2026 BG PALHA/MAR</t>
  </si>
  <si>
    <t>S HAV TOP D CLASSICS BG PALHA/MAR 35/36</t>
  </si>
  <si>
    <t>S HAV TOP D CLASSICS BG PALHA/MAR 37/38</t>
  </si>
  <si>
    <t>S HAV TOP D CLASSICS BG PALHA/MAR 39/40</t>
  </si>
  <si>
    <t>S HAV TOP D CLASSICS BG PALHA/MAR 41/42</t>
  </si>
  <si>
    <t>S HAV TOP D CLASSICS BG PALHA/MAR 43/44</t>
  </si>
  <si>
    <t>TOP DISNEY CLASSICS INF 2026</t>
  </si>
  <si>
    <t>TOP DISNEY CLASSICS INF 2026 BUTTERCREAM</t>
  </si>
  <si>
    <t>S HAV TOP D CLASSICS BUTTERCREAM 25/26</t>
  </si>
  <si>
    <t>S HAV TOP D CLASSICS BUTTERCREAM 27/28</t>
  </si>
  <si>
    <t>S HAV TOP D CLASSICS BUTTERCREAM 29/30</t>
  </si>
  <si>
    <t>S HAV TOP D CLASSICS BUTTERCREAM 31/32</t>
  </si>
  <si>
    <t>TOP DISNEY CLASSICS 2026 BUTTERCREAM</t>
  </si>
  <si>
    <t>S HAV TOP D CLASSICS BUTTERCREAM 33/34</t>
  </si>
  <si>
    <t>S HAV TOP D CLASSICS BUTTERCREAM 35/36</t>
  </si>
  <si>
    <t>S HAV TOP D CLASSICS BUTTERCREAM 37/38</t>
  </si>
  <si>
    <t>S HAV TOP D CLASSICS BUTTERCREAM 39/40</t>
  </si>
  <si>
    <t>S HAV TOP D CLASSICS BUTTERCREAM 41/42</t>
  </si>
  <si>
    <t>S HAV TOP D CLASSICS BUTTERCREAM 43/44</t>
  </si>
  <si>
    <t>TOP LOGOMANIA 2 2026 AZUL BRILHANTE</t>
  </si>
  <si>
    <t>S HAV TOP LOGOMANIA2 AZ BRILHANTE 35/36</t>
  </si>
  <si>
    <t>S HAV TOP LOGOMANIA2 AZ BRILHANTE 37/38</t>
  </si>
  <si>
    <t>S HAV TOP LOGOMANIA2 AZ BRILHANTE 39/40</t>
  </si>
  <si>
    <t>S HAV TOP LOGOMANIA2 AZ BRILHANTE 41/42</t>
  </si>
  <si>
    <t>S HAV TOP LOGOMANIA2 AZ BRILHANTE 43/44</t>
  </si>
  <si>
    <t>S HAV TOP LOGOMANIA2 AZ BRILHANTE 45/46</t>
  </si>
  <si>
    <t>S HAV TOP LOGOMANIA2 BC/PRETO/BC 35/36</t>
  </si>
  <si>
    <t>S HAV TOP LOGOMANIA2 BC/PRETO/BC 37/38</t>
  </si>
  <si>
    <t>TOP MARVEL CLAS 2026</t>
  </si>
  <si>
    <t>TOP MARVEL CLAS 2026 MARINHO</t>
  </si>
  <si>
    <t>S HAV TOP MARVEL CLAS MARINHO 37/38</t>
  </si>
  <si>
    <t>S HAV TOP MARVEL CLAS MARINHO 39/40</t>
  </si>
  <si>
    <t>S HAV TOP MARVEL CLAS MARINHO 41/42</t>
  </si>
  <si>
    <t>TOP MARVEL CLAS 2026 BEGE PALHA/PRETO</t>
  </si>
  <si>
    <t>S HAV TOP MARVEL CLAS BG PALHA/PT 37/38</t>
  </si>
  <si>
    <t>S HAV TOP MARVEL CLAS BG PALHA/PT 39/40</t>
  </si>
  <si>
    <t>S HAV TOP MARVEL CLAS BG PALHA/PT 41/42</t>
  </si>
  <si>
    <t>S HAV TOP MARVEL CLAS BG PALHA/PT 43/44</t>
  </si>
  <si>
    <t>S HAV TOP MARVEL CLAS BG PALHA/PT 45/46</t>
  </si>
  <si>
    <t>TOP MARVEL LGMN 2026</t>
  </si>
  <si>
    <t>TOP MARVEL LGMN 2026 BRANCO/PRETO</t>
  </si>
  <si>
    <t>S HAV TOP MARVEL LGMN BC/PRETO 35/36</t>
  </si>
  <si>
    <t>S HAV TOP MARVEL LGMN BC/PRETO 37/38</t>
  </si>
  <si>
    <t>S HAV TOP MARVEL LGMN BC/PRETO 39/40</t>
  </si>
  <si>
    <t>S HAV TOP MARVEL LGMN BC/PRETO 41/42</t>
  </si>
  <si>
    <t>S HAV TOP MARVEL LGMN BC/PRETO 43/44</t>
  </si>
  <si>
    <t>S HAV TOP MARVEL LGMN BC/PRETO 45/46</t>
  </si>
  <si>
    <t>TOP MARVEL LGMN 2026 MAR/MAR/MAR</t>
  </si>
  <si>
    <t>S HAV TOP MARVEL LGMN MAR/MAR/MAR 35/36</t>
  </si>
  <si>
    <t>S HAV TOP MARVEL LGMN MAR/MAR/MAR 37/38</t>
  </si>
  <si>
    <t>S HAV TOP MARVEL LGMN MAR/MAR/MAR 39/40</t>
  </si>
  <si>
    <t>S HAV TOP MARVEL LGMN MAR/MAR/MAR 41/42</t>
  </si>
  <si>
    <t>S HAV TOP MARVEL LGMN MAR/MAR/MAR 43/44</t>
  </si>
  <si>
    <t>S HAV TOP MARVEL LGMN MAR/MAR/MAR 45/46</t>
  </si>
  <si>
    <t>TOP MAX COMFORT 2026 BRANCO/BRANCO/AZUL</t>
  </si>
  <si>
    <t>S HAV TOP MAX COMFORT BC/BC/AZUL 37/38</t>
  </si>
  <si>
    <t>S HAV TOP MAX COMFORT BC/BC/AZUL 39/40</t>
  </si>
  <si>
    <t>S HAV TOP MAX COMFORT BC/BC/AZUL 41/42</t>
  </si>
  <si>
    <t>S HAV TOP MAX COMFORT BC/BC/AZUL 43/44</t>
  </si>
  <si>
    <t>S HAV TOP MAX COMFORT BC/BC/AZUL 45/46</t>
  </si>
  <si>
    <t>TOP MAX COMFORT 2026 CZ GELO/CZ ACO</t>
  </si>
  <si>
    <t>S HAV TOP MAX COMFORT CZ GL/CZ ACO 37/38</t>
  </si>
  <si>
    <t>S HAV TOP MAX COMFORT CZ GL/CZ ACO 39/40</t>
  </si>
  <si>
    <t>S HAV TOP MAX COMFORT CZ GL/CZ ACO 41/42</t>
  </si>
  <si>
    <t>S HAV TOP MAX COMFORT CZ GL/CZ ACO 43/44</t>
  </si>
  <si>
    <t>S HAV TOP MAX COMFORT CZ GL/CZ ACO 45/46</t>
  </si>
  <si>
    <t>TOP SUMMER VIBES</t>
  </si>
  <si>
    <t>TOP SUMMER VIBES 2026</t>
  </si>
  <si>
    <t>TOP SUMMER VBS 2026 PESSEGO</t>
  </si>
  <si>
    <t>S HAV TOP SUMMER VBS PESSEGO 33/34</t>
  </si>
  <si>
    <t>S HAV TOP SUMMER VBS PESSEGO 35/36</t>
  </si>
  <si>
    <t>S HAV TOP SUMMER VBS PESSEGO 37/38</t>
  </si>
  <si>
    <t>S HAV TOP SUMMER VBS PESSEGO 39/40</t>
  </si>
  <si>
    <t>S HAV TOP SUMMER VBS PESSEGO 41/42</t>
  </si>
  <si>
    <t>TOP SUMMER VBS 2026 BUTTERCREAM</t>
  </si>
  <si>
    <t>S HAV TOP SUMMER VBS BUTTERCREAM 33/34</t>
  </si>
  <si>
    <t>S HAV TOP SUMMER VBS BUTTERCREAM 35/36</t>
  </si>
  <si>
    <t>S HAV TOP SUMMER VBS BUTTERCREAM 37/38</t>
  </si>
  <si>
    <t>S HAV TOP SUMMER VBS BUTTERCREAM 39/40</t>
  </si>
  <si>
    <t>S HAV TOP SUMMER VBS BUTTERCREAM 41/42</t>
  </si>
  <si>
    <t>TRACK WAVES 2026 WILD LIME</t>
  </si>
  <si>
    <t>S HAV TRACK WAVES WILD LIME 37/38</t>
  </si>
  <si>
    <t>S HAV TRACK WAVES WILD LIME 39/40</t>
  </si>
  <si>
    <t>S HAV TRACK WAVES WILD LIME 41/42</t>
  </si>
  <si>
    <t>S HAV TRACK WAVES WILD LIME 43/44</t>
  </si>
  <si>
    <t>S HAV TRACK WAVES WILD LIME 45/46</t>
  </si>
  <si>
    <t>S HAV FANTASIA II PRETO 33/34</t>
  </si>
  <si>
    <t>TOP BR VIBES</t>
  </si>
  <si>
    <t>TOP BR VIBES 2026</t>
  </si>
  <si>
    <t>TOP BR VIBES 2026 BRANCO/BRANCO</t>
  </si>
  <si>
    <t>S HAV TOP BR VIBES BRANCO/BRANCO 33/34</t>
  </si>
  <si>
    <t>S HAV TOP BR VIBES BRANCO/BRANCO 35/36</t>
  </si>
  <si>
    <t>S HAV TOP BR VIBES BRANCO/BRANCO 37/38</t>
  </si>
  <si>
    <t>S HAV TOP BR VIBES BRANCO/BRANCO 39/40</t>
  </si>
  <si>
    <t>S HAV TOP BR VIBES BRANCO/BRANCO 41/42</t>
  </si>
  <si>
    <t>S HAV TOP BR VIBES BRANCO/BRANCO 43/44</t>
  </si>
  <si>
    <t>S HAV TOP BR VIBES BRANCO/BRANCO 45/46</t>
  </si>
  <si>
    <t>TOP BR VIBES 2026 PRETO/PRETO</t>
  </si>
  <si>
    <t>S HAV TOP BR VIBES PRETO/PRETO 33/34</t>
  </si>
  <si>
    <t>S HAV TOP BR VIBES PRETO/PRETO 35/36</t>
  </si>
  <si>
    <t>S HAV TOP BR VIBES PRETO/PRETO 37/38</t>
  </si>
  <si>
    <t>S HAV TOP BR VIBES PRETO/PRETO 39/40</t>
  </si>
  <si>
    <t>S HAV TOP BR VIBES PRETO/PRETO 41/42</t>
  </si>
  <si>
    <t>S HAV TOP BR VIBES PRETO/PRETO 45/46</t>
  </si>
  <si>
    <t>TOP BR VIBES 2026 MARINHO/AZUL BRILHANTE</t>
  </si>
  <si>
    <t>S HAV TOP BR VIBES MA/AZ BRILHANTE 33/34</t>
  </si>
  <si>
    <t>S HAV TOP BR VIBES MA/AZ BRILHANTE 35/36</t>
  </si>
  <si>
    <t>S HAV TOP BR VIBES MA/AZ BRILHANTE 37/38</t>
  </si>
  <si>
    <t>S HAV TOP BR VIBES MA/AZ BRILHANTE 39/40</t>
  </si>
  <si>
    <t>S HAV TOP BR VIBES MA/AZ BRILHANTE 41/42</t>
  </si>
  <si>
    <t>S HAV TOP BR VIBES MA/AZ BRILHANTE 43/44</t>
  </si>
  <si>
    <t>S HAV TOP BR VIBES MA/AZ BRILHANTE 45/46</t>
  </si>
  <si>
    <t>TOP ATHLETIC 2026</t>
  </si>
  <si>
    <t>TOP ATHLETIC 2026 CINZA ACO/PRETO/BRANCO</t>
  </si>
  <si>
    <t>S HAV TOP ATHLETIC CINZA ACO/PT/BC 37/38</t>
  </si>
  <si>
    <t>S HAV TOP ATHLETIC CINZA ACO/PT/BC 39/40</t>
  </si>
  <si>
    <t>S HAV TOP ATHLETIC CINZA ACO/PT/BC 41/42</t>
  </si>
  <si>
    <t>S HAV TOP ATHLETIC CINZA ACO/PT/BC 43/44</t>
  </si>
  <si>
    <t>S HAV TOP ATHLETIC CINZA ACO/PT/BC 45/46</t>
  </si>
  <si>
    <t>TOP ATHLETIC 2026 PRETO/LARANJA SUNSET</t>
  </si>
  <si>
    <t>S HAV TOP ATHLETIC PRETO/LJ SUNSET 37/38</t>
  </si>
  <si>
    <t>S HAV TOP ATHLETIC PRETO/LJ SUNSET 39/40</t>
  </si>
  <si>
    <t>S HAV TOP ATHLETIC PRETO/LJ SUNSET 41/42</t>
  </si>
  <si>
    <t>S HAV TOP ATHLETIC PRETO/LJ SUNSET 43/44</t>
  </si>
  <si>
    <t>S HAV TOP ATHLETIC PRETO/LJ SUNSET 45/46</t>
  </si>
  <si>
    <t>TOP ATHLETIC 2026 MARINHO/AZ TRADICIONAL</t>
  </si>
  <si>
    <t>S HAV TOP ATHLETIC MARINHO/AZ TRAD 37/38</t>
  </si>
  <si>
    <t>S HAV TOP ATHLETIC MARINHO/AZ TRAD 39/40</t>
  </si>
  <si>
    <t>S HAV TOP ATHLETIC MARINHO/AZ TRAD 41/42</t>
  </si>
  <si>
    <t>S HAV TOP ATHLETIC MARINHO/AZ TRAD 43/44</t>
  </si>
  <si>
    <t>S HAV TOP ATHLETIC MARINHO/AZ TRAD 45/46</t>
  </si>
  <si>
    <t>S HAV B. BRASIL LOGO CORAL/ROSA 23/24</t>
  </si>
  <si>
    <t>S HAV B. BRASIL LOGO CORAL/ROSA 25/26</t>
  </si>
  <si>
    <t>TOP TIMES CRUZEIRO 2026 AZ BRILHANTE</t>
  </si>
  <si>
    <t>S HAV TOP TIMES CRUZ AZ BRILHANTE 35/36</t>
  </si>
  <si>
    <t>S HAV TOP TIMES CRUZ AZ BRILHANTE 37/38</t>
  </si>
  <si>
    <t>S HAV TOP TIMES CRUZ AZ BRILHANTE 39/40</t>
  </si>
  <si>
    <t>S HAV TOP TIMES CRUZ AZ BRILHANTE 41/42</t>
  </si>
  <si>
    <t>S HAV TOP TIMES CRUZ AZ BRILHANTE 43/44</t>
  </si>
  <si>
    <t>GENDER</t>
  </si>
  <si>
    <t>PRODUCT STYLE</t>
  </si>
  <si>
    <t>CODE</t>
  </si>
  <si>
    <t>PRODUCT CATEGORY</t>
  </si>
  <si>
    <t>PRODUCT DESCRIPTION</t>
  </si>
  <si>
    <t>PRODUCT CODE</t>
  </si>
  <si>
    <t>PRODUCT DESCRIOTION</t>
  </si>
  <si>
    <t>PAIRS AVAILABLE</t>
  </si>
  <si>
    <t>Grand Total</t>
  </si>
  <si>
    <t>Sum of PAIRS AVAILABLE</t>
  </si>
  <si>
    <t>HAVAIANAS SANDLAS</t>
  </si>
  <si>
    <t>LICENCE ADULT</t>
  </si>
  <si>
    <t>Image</t>
  </si>
  <si>
    <t>0031</t>
  </si>
  <si>
    <t>0090</t>
  </si>
  <si>
    <t>0001</t>
  </si>
  <si>
    <t>0555</t>
  </si>
  <si>
    <t>2711</t>
  </si>
  <si>
    <t>2719</t>
  </si>
  <si>
    <t>3581</t>
  </si>
  <si>
    <t>1440</t>
  </si>
  <si>
    <t>0076</t>
  </si>
  <si>
    <t>1069</t>
  </si>
  <si>
    <t>5282</t>
  </si>
  <si>
    <t>5784</t>
  </si>
  <si>
    <t>0727</t>
  </si>
  <si>
    <t>0154</t>
  </si>
  <si>
    <t>8275</t>
  </si>
  <si>
    <t>1740</t>
  </si>
  <si>
    <t>2151</t>
  </si>
  <si>
    <t>0570</t>
  </si>
  <si>
    <t>6002</t>
  </si>
  <si>
    <t>1103</t>
  </si>
  <si>
    <t>7153</t>
  </si>
  <si>
    <t>9380</t>
  </si>
  <si>
    <t>2703</t>
  </si>
  <si>
    <t>0121</t>
  </si>
  <si>
    <t>1056</t>
  </si>
  <si>
    <t>8289</t>
  </si>
  <si>
    <t>0128</t>
  </si>
  <si>
    <t>3498</t>
  </si>
  <si>
    <t>3624</t>
  </si>
  <si>
    <t>3504</t>
  </si>
  <si>
    <t>7854</t>
  </si>
  <si>
    <t>0093</t>
  </si>
  <si>
    <t>6570</t>
  </si>
  <si>
    <t>0020</t>
  </si>
  <si>
    <t>0023</t>
  </si>
  <si>
    <t>0245</t>
  </si>
  <si>
    <t>2945</t>
  </si>
  <si>
    <t>2951</t>
  </si>
  <si>
    <t>7663</t>
  </si>
  <si>
    <t>0074</t>
  </si>
  <si>
    <t>1106</t>
  </si>
  <si>
    <t>2548</t>
  </si>
  <si>
    <t>9417</t>
  </si>
  <si>
    <t>5983</t>
  </si>
  <si>
    <t>9483</t>
  </si>
  <si>
    <t>1105</t>
  </si>
  <si>
    <t>1156</t>
  </si>
  <si>
    <t>4380</t>
  </si>
  <si>
    <t>2747</t>
  </si>
  <si>
    <t>9256</t>
  </si>
  <si>
    <t>9321</t>
  </si>
  <si>
    <t>0198</t>
  </si>
  <si>
    <t>2930</t>
  </si>
  <si>
    <t>2968</t>
  </si>
  <si>
    <t>9339</t>
  </si>
  <si>
    <t>1685</t>
  </si>
  <si>
    <t>2792</t>
  </si>
  <si>
    <t>2933</t>
  </si>
  <si>
    <t>2704</t>
  </si>
  <si>
    <t>8811</t>
  </si>
  <si>
    <t>9898</t>
  </si>
  <si>
    <t>3548</t>
  </si>
  <si>
    <t>4896</t>
  </si>
  <si>
    <t>5236</t>
  </si>
  <si>
    <t>0425</t>
  </si>
  <si>
    <t>2356</t>
  </si>
  <si>
    <t>1184</t>
  </si>
  <si>
    <t>7780</t>
  </si>
  <si>
    <t>8431</t>
  </si>
  <si>
    <t>1711</t>
  </si>
  <si>
    <t>2718</t>
  </si>
  <si>
    <t>2997</t>
  </si>
  <si>
    <t>1121</t>
  </si>
  <si>
    <t>1143</t>
  </si>
  <si>
    <t>2514</t>
  </si>
  <si>
    <t>7018</t>
  </si>
  <si>
    <t>2814</t>
  </si>
  <si>
    <t>4058</t>
  </si>
  <si>
    <t>7892</t>
  </si>
  <si>
    <t>9052</t>
  </si>
  <si>
    <t>8009</t>
  </si>
  <si>
    <t>9446</t>
  </si>
  <si>
    <t>8620</t>
  </si>
  <si>
    <t>0027</t>
  </si>
  <si>
    <t>3043</t>
  </si>
  <si>
    <t>5671</t>
  </si>
  <si>
    <t>7618</t>
  </si>
  <si>
    <t>9709</t>
  </si>
  <si>
    <t>FACTORY FULL SKU</t>
  </si>
  <si>
    <t>STYLE CODE</t>
  </si>
  <si>
    <t>COLOR CODE</t>
  </si>
  <si>
    <t>STLE SIZE</t>
  </si>
  <si>
    <t>STYLE CODE &amp; COLOR</t>
  </si>
  <si>
    <t>40000160001</t>
  </si>
  <si>
    <t>40000160090</t>
  </si>
  <si>
    <t>40000160727</t>
  </si>
  <si>
    <t>40000162711</t>
  </si>
  <si>
    <t>40000166002</t>
  </si>
  <si>
    <t>40000290001</t>
  </si>
  <si>
    <t>40000290090</t>
  </si>
  <si>
    <t>40000290555</t>
  </si>
  <si>
    <t>40000291440</t>
  </si>
  <si>
    <t>40000291740</t>
  </si>
  <si>
    <t>40000292703</t>
  </si>
  <si>
    <t>40000292711</t>
  </si>
  <si>
    <t>40000295784</t>
  </si>
  <si>
    <t>40000300001</t>
  </si>
  <si>
    <t>40000300076</t>
  </si>
  <si>
    <t>40000300090</t>
  </si>
  <si>
    <t>40000300555</t>
  </si>
  <si>
    <t>40000301105</t>
  </si>
  <si>
    <t>40000301143</t>
  </si>
  <si>
    <t>40000302514</t>
  </si>
  <si>
    <t>40000302719</t>
  </si>
  <si>
    <t>40000303504</t>
  </si>
  <si>
    <t>40000303581</t>
  </si>
  <si>
    <t>40000320001</t>
  </si>
  <si>
    <t>40000320090</t>
  </si>
  <si>
    <t>40000320555</t>
  </si>
  <si>
    <t>40000322711</t>
  </si>
  <si>
    <t>40000521685</t>
  </si>
  <si>
    <t>40000522792</t>
  </si>
  <si>
    <t>40000522933</t>
  </si>
  <si>
    <t>40012800031</t>
  </si>
  <si>
    <t>40012800090</t>
  </si>
  <si>
    <t>40012805784</t>
  </si>
  <si>
    <t>41033525282</t>
  </si>
  <si>
    <t>41033527018</t>
  </si>
  <si>
    <t>41108500001</t>
  </si>
  <si>
    <t>41108500555</t>
  </si>
  <si>
    <t>41108501069</t>
  </si>
  <si>
    <t>41108502711</t>
  </si>
  <si>
    <t>41113551103</t>
  </si>
  <si>
    <t>41113557153</t>
  </si>
  <si>
    <t>41113559380</t>
  </si>
  <si>
    <t>41198753581</t>
  </si>
  <si>
    <t>41233282704</t>
  </si>
  <si>
    <t>41233288811</t>
  </si>
  <si>
    <t>41233289898</t>
  </si>
  <si>
    <t>41272730093</t>
  </si>
  <si>
    <t>41272736570</t>
  </si>
  <si>
    <t>41296970090</t>
  </si>
  <si>
    <t>41296975282</t>
  </si>
  <si>
    <t>41319327780</t>
  </si>
  <si>
    <t>41319327854</t>
  </si>
  <si>
    <t>41319328431</t>
  </si>
  <si>
    <t>41325671105</t>
  </si>
  <si>
    <t>41325672997</t>
  </si>
  <si>
    <t>41328231184</t>
  </si>
  <si>
    <t>41328231711</t>
  </si>
  <si>
    <t>41328232718</t>
  </si>
  <si>
    <t>41370072747</t>
  </si>
  <si>
    <t>41370079256</t>
  </si>
  <si>
    <t>41370079321</t>
  </si>
  <si>
    <t>41371250425</t>
  </si>
  <si>
    <t>41371252356</t>
  </si>
  <si>
    <t>41374280076</t>
  </si>
  <si>
    <t>41374280727</t>
  </si>
  <si>
    <t>41374283581</t>
  </si>
  <si>
    <t>41378890093</t>
  </si>
  <si>
    <t>41378892968</t>
  </si>
  <si>
    <t>41394120121</t>
  </si>
  <si>
    <t>41394121056</t>
  </si>
  <si>
    <t>41405772151</t>
  </si>
  <si>
    <t>41405772711</t>
  </si>
  <si>
    <t>41405774380</t>
  </si>
  <si>
    <t>41412030076</t>
  </si>
  <si>
    <t>41412030128</t>
  </si>
  <si>
    <t>41412032814</t>
  </si>
  <si>
    <t>41413485671</t>
  </si>
  <si>
    <t>41413487618</t>
  </si>
  <si>
    <t>41413489709</t>
  </si>
  <si>
    <t>41413984058</t>
  </si>
  <si>
    <t>41413989052</t>
  </si>
  <si>
    <t>41451252703</t>
  </si>
  <si>
    <t>41456025983</t>
  </si>
  <si>
    <t>41456028275</t>
  </si>
  <si>
    <t>41456029483</t>
  </si>
  <si>
    <t>41456173548</t>
  </si>
  <si>
    <t>41456174896</t>
  </si>
  <si>
    <t>41456175236</t>
  </si>
  <si>
    <t>41457413504</t>
  </si>
  <si>
    <t>41457413624</t>
  </si>
  <si>
    <t>41457661106</t>
  </si>
  <si>
    <t>41457669339</t>
  </si>
  <si>
    <t>41459800198</t>
  </si>
  <si>
    <t>41459802930</t>
  </si>
  <si>
    <t>41469530128</t>
  </si>
  <si>
    <t>41469539380</t>
  </si>
  <si>
    <t>41469750154</t>
  </si>
  <si>
    <t>41469751069</t>
  </si>
  <si>
    <t>41470120555</t>
  </si>
  <si>
    <t>41470129446</t>
  </si>
  <si>
    <t>41483003504</t>
  </si>
  <si>
    <t>41483007854</t>
  </si>
  <si>
    <t>41483010001</t>
  </si>
  <si>
    <t>41483010090</t>
  </si>
  <si>
    <t>41483010727</t>
  </si>
  <si>
    <t>41483011121</t>
  </si>
  <si>
    <t>41483011156</t>
  </si>
  <si>
    <t>41483047892</t>
  </si>
  <si>
    <t>41483054058</t>
  </si>
  <si>
    <t>41483070090</t>
  </si>
  <si>
    <t>41483081069</t>
  </si>
  <si>
    <t>41483092703</t>
  </si>
  <si>
    <t>41484170001</t>
  </si>
  <si>
    <t>41484188289</t>
  </si>
  <si>
    <t>41484423504</t>
  </si>
  <si>
    <t>41484460128</t>
  </si>
  <si>
    <t>41485871069</t>
  </si>
  <si>
    <t>41485872548</t>
  </si>
  <si>
    <t>41485879417</t>
  </si>
  <si>
    <t>41486080090</t>
  </si>
  <si>
    <t>41486087854</t>
  </si>
  <si>
    <t>41486088620</t>
  </si>
  <si>
    <t>41488010090</t>
  </si>
  <si>
    <t>41488010555</t>
  </si>
  <si>
    <t>41488010570</t>
  </si>
  <si>
    <t>41488040074</t>
  </si>
  <si>
    <t>41488041106</t>
  </si>
  <si>
    <t>41488043581</t>
  </si>
  <si>
    <t>41489418009</t>
  </si>
  <si>
    <t>41489419256</t>
  </si>
  <si>
    <t>41497340001</t>
  </si>
  <si>
    <t>41497340090</t>
  </si>
  <si>
    <t>41497341143</t>
  </si>
  <si>
    <t>41497343498</t>
  </si>
  <si>
    <t>41498200090</t>
  </si>
  <si>
    <t>41498200555</t>
  </si>
  <si>
    <t>41498203498</t>
  </si>
  <si>
    <t>41501620027</t>
  </si>
  <si>
    <t>41501629256</t>
  </si>
  <si>
    <t>41501820052</t>
  </si>
  <si>
    <t>41502360093</t>
  </si>
  <si>
    <t>41502490020</t>
  </si>
  <si>
    <t>41502490023</t>
  </si>
  <si>
    <t>41502490245</t>
  </si>
  <si>
    <t>41502509256</t>
  </si>
  <si>
    <t>41502682945</t>
  </si>
  <si>
    <t>41502682951</t>
  </si>
  <si>
    <t>41502687663</t>
  </si>
  <si>
    <t>41502910031</t>
  </si>
  <si>
    <t>41502910090</t>
  </si>
  <si>
    <t>41502910555</t>
  </si>
  <si>
    <t>41502930090</t>
  </si>
  <si>
    <t>41502931105</t>
  </si>
  <si>
    <t>41502931156</t>
  </si>
  <si>
    <t>41502960076</t>
  </si>
  <si>
    <t>41502960121</t>
  </si>
  <si>
    <t>41503730198</t>
  </si>
  <si>
    <t>41503731069</t>
  </si>
  <si>
    <t>41503733043</t>
  </si>
  <si>
    <t>Style&amp;Color</t>
  </si>
  <si>
    <t>RSP $US</t>
  </si>
  <si>
    <t>RSP euro</t>
  </si>
  <si>
    <t>euro-USD</t>
  </si>
  <si>
    <t>FOB buying price target</t>
  </si>
  <si>
    <t xml:space="preserve"> Style count 159</t>
  </si>
  <si>
    <t>CODSUBCATEGORIA</t>
  </si>
  <si>
    <t>FORA_LINHA</t>
  </si>
  <si>
    <t>PRODUTO_CLASE</t>
  </si>
  <si>
    <t>PRODUTO_MARCA</t>
  </si>
  <si>
    <t>HAVAIANAS UNISSEX</t>
  </si>
  <si>
    <t>TRADICIONAL</t>
  </si>
  <si>
    <t>TRADICIONAL INF 2026</t>
  </si>
  <si>
    <t>TRADICIONAL INF 2026 AZUL</t>
  </si>
  <si>
    <t>S HAV TRAD AZ 23/24</t>
  </si>
  <si>
    <t>NAO</t>
  </si>
  <si>
    <t>TODOS OS CANAIS</t>
  </si>
  <si>
    <t>S HAV TRAD AZ 25/26</t>
  </si>
  <si>
    <t>S HAV TRAD AZ 27/28</t>
  </si>
  <si>
    <t>S HAV TRAD AZ 29/30</t>
  </si>
  <si>
    <t>S HAV TRAD AZ 31/32</t>
  </si>
  <si>
    <t>TRADICIONAL 2026</t>
  </si>
  <si>
    <t>TRADICIONAL 2026 AZUL</t>
  </si>
  <si>
    <t>S HAV TRAD AZ 33/34</t>
  </si>
  <si>
    <t>S HAV TRAD AZ 35/36</t>
  </si>
  <si>
    <t>S HAV TRAD AZ 37/38</t>
  </si>
  <si>
    <t>S HAV TRAD AZ 39/40</t>
  </si>
  <si>
    <t>S HAV TRAD AZ 41/42</t>
  </si>
  <si>
    <t>S HAV TRAD AZ 43/44</t>
  </si>
  <si>
    <t>TRADICIONAL INF 2026 PRETO</t>
  </si>
  <si>
    <t>S HAV TRAD PRETO 23/24</t>
  </si>
  <si>
    <t>S HAV TRAD PRETO 25/26</t>
  </si>
  <si>
    <t>S HAV TRAD PRETO 27/28</t>
  </si>
  <si>
    <t>S HAV TRAD PRETO 29/30</t>
  </si>
  <si>
    <t>S HAV TRAD PRETO 31/32</t>
  </si>
  <si>
    <t>TRADICIONAL 2026 PRETO</t>
  </si>
  <si>
    <t>S HAV TRAD PRETO 33/34</t>
  </si>
  <si>
    <t>S HAV TRAD PRETO 35/36</t>
  </si>
  <si>
    <t>S HAV TRAD PRETO 37/38</t>
  </si>
  <si>
    <t>S HAV TRAD PRETO 39/40</t>
  </si>
  <si>
    <t>S HAV TRAD PRETO 41/42</t>
  </si>
  <si>
    <t>S HAV TRAD PRETO 43/44</t>
  </si>
  <si>
    <t>TOP</t>
  </si>
  <si>
    <t>TOP 2026</t>
  </si>
  <si>
    <t>TOP 2026 PRETO</t>
  </si>
  <si>
    <t>S HAV TOP PRETO 33/34</t>
  </si>
  <si>
    <t>S HAV TOP PRETO 35/36</t>
  </si>
  <si>
    <t>S HAV TOP PRETO 37/38</t>
  </si>
  <si>
    <t>S HAV TOP PRETO 39/40</t>
  </si>
  <si>
    <t>S HAV TOP PRETO 41/42</t>
  </si>
  <si>
    <t>S HAV TOP PRETO 43/44</t>
  </si>
  <si>
    <t>S HAV TOP PRETO 45/46</t>
  </si>
  <si>
    <t>TOP 2026 BRANCO</t>
  </si>
  <si>
    <t>S HAV TOP BCO 33/34</t>
  </si>
  <si>
    <t>S HAV TOP BCO 35/36</t>
  </si>
  <si>
    <t>S HAV TOP BCO 37/38</t>
  </si>
  <si>
    <t>S HAV TOP BCO 39/40</t>
  </si>
  <si>
    <t>S HAV TOP BCO 41/42</t>
  </si>
  <si>
    <t>S HAV TOP BCO 43/44</t>
  </si>
  <si>
    <t>TOP 2026 MARINHO</t>
  </si>
  <si>
    <t>S HAV TOP MARINHO 33/34</t>
  </si>
  <si>
    <t>S HAV TOP MARINHO 35/36</t>
  </si>
  <si>
    <t>S HAV TOP MARINHO 37/38</t>
  </si>
  <si>
    <t>S HAV TOP MARINHO 39/40</t>
  </si>
  <si>
    <t>S HAV TOP MARINHO 41/42</t>
  </si>
  <si>
    <t>S HAV TOP MARINHO 43/44</t>
  </si>
  <si>
    <t>BRASIL</t>
  </si>
  <si>
    <t>BRASIL 2026</t>
  </si>
  <si>
    <t>BRASIL 2026 BRANCO</t>
  </si>
  <si>
    <t>S HAV BRASIL BCO 33/34</t>
  </si>
  <si>
    <t>S HAV BRASIL BCO 35/36</t>
  </si>
  <si>
    <t>S HAV BRASIL BCO 37/38</t>
  </si>
  <si>
    <t>S HAV BRASIL BCO 39/40</t>
  </si>
  <si>
    <t>S HAV BRASIL BCO 41/42</t>
  </si>
  <si>
    <t>S HAV BRASIL BCO 43/44</t>
  </si>
  <si>
    <t>BRASIL 2026 PRETO</t>
  </si>
  <si>
    <t>S HAV BRASIL PRETO 33/34</t>
  </si>
  <si>
    <t>S HAV BRASIL PRETO 35/36</t>
  </si>
  <si>
    <t>S HAV BRASIL PRETO 37/38</t>
  </si>
  <si>
    <t>S HAV BRASIL PRETO 39/40</t>
  </si>
  <si>
    <t>S HAV BRASIL PRETO 41/42</t>
  </si>
  <si>
    <t>S HAV BRASIL PRETO 43/44</t>
  </si>
  <si>
    <t>TOP INF 2026</t>
  </si>
  <si>
    <t>TOP INF 2026 PRETO</t>
  </si>
  <si>
    <t>S HAV TOP PRETO 23/24</t>
  </si>
  <si>
    <t>S HAV TOP PRETO 25/26</t>
  </si>
  <si>
    <t>S HAV TOP PRETO 27/28</t>
  </si>
  <si>
    <t>S HAV BRASIL PRETO 45/46</t>
  </si>
  <si>
    <t>S HAV TOP MARINHO 45/46</t>
  </si>
  <si>
    <t>S HAV TRAD PRETO 45/46</t>
  </si>
  <si>
    <t>HAVAIANAS FEMININO</t>
  </si>
  <si>
    <t>SLIM LISA</t>
  </si>
  <si>
    <t>SLIM LISA 2026</t>
  </si>
  <si>
    <t>SLIM LISA 2026 BRANCO</t>
  </si>
  <si>
    <t>S HAV SLIM LISA BCO 33/34</t>
  </si>
  <si>
    <t>S HAV SLIM LISA BCO 35/36</t>
  </si>
  <si>
    <t>S HAV SLIM LISA BCO 39/40</t>
  </si>
  <si>
    <t>SLIM LISA 2026 PRETO</t>
  </si>
  <si>
    <t>S HAV SLIM LISA PRETO 33/34</t>
  </si>
  <si>
    <t>S HAV SLIM LISA PRETO 35/36</t>
  </si>
  <si>
    <t>S HAV SLIM LISA PRETO 37/38</t>
  </si>
  <si>
    <t>S HAV SLIM LISA PRETO 39/40</t>
  </si>
  <si>
    <t>TOP INF 2026 BRANCO</t>
  </si>
  <si>
    <t>S HAV TOP BCO 23/24</t>
  </si>
  <si>
    <t>S HAV TOP BCO 25/26</t>
  </si>
  <si>
    <t>S HAV TOP BCO 27/28</t>
  </si>
  <si>
    <t>S HAV TOP BCO 29/30</t>
  </si>
  <si>
    <t>S HAV TOP BCO 31/32</t>
  </si>
  <si>
    <t>S HAV TRAD AZ 45/46</t>
  </si>
  <si>
    <t>TOP 2026 AZUL NAVAL</t>
  </si>
  <si>
    <t>S HAV TOP AZ NAVAL 33/34</t>
  </si>
  <si>
    <t>S HAV TOP AZ NAVAL 35/36</t>
  </si>
  <si>
    <t>S HAV TOP AZ NAVAL 37/38</t>
  </si>
  <si>
    <t>S HAV TOP AZ NAVAL 39/40</t>
  </si>
  <si>
    <t>S HAV TOP AZ NAVAL 41/42</t>
  </si>
  <si>
    <t>S HAV TOP AZ NAVAL 43/44</t>
  </si>
  <si>
    <t>BRASIL 2026 AZUL NAVAL</t>
  </si>
  <si>
    <t>S HAV BRASIL AZ NAVAL 33/34</t>
  </si>
  <si>
    <t>S HAV BRASIL AZ NAVAL 35/36</t>
  </si>
  <si>
    <t>S HAV BRASIL AZ NAVAL 37/38</t>
  </si>
  <si>
    <t>S HAV BRASIL AZ NAVAL 39/40</t>
  </si>
  <si>
    <t>S HAV BRASIL AZ NAVAL 41/42</t>
  </si>
  <si>
    <t>S HAV BRASIL AZ NAVAL 43/44</t>
  </si>
  <si>
    <t>SLIM LISA 2026 AREIA/ DOUR CL</t>
  </si>
  <si>
    <t>S HAV SLIM LISA AREIA/DOUR CL 33/34</t>
  </si>
  <si>
    <t>S HAV SLIM LISA AREIA/DOUR CL 35/36</t>
  </si>
  <si>
    <t>S HAV SLIM LISA AREIA/DOUR CL 39/40</t>
  </si>
  <si>
    <t>TOP INF 2026 AZUL NAVAL</t>
  </si>
  <si>
    <t>S HAV TOP AZ NAVAL 25/26</t>
  </si>
  <si>
    <t>S HAV TOP AZ NAVAL 27/28</t>
  </si>
  <si>
    <t>S HAV TOP AZ NAVAL 29/30</t>
  </si>
  <si>
    <t>S HAV TOP AZ NAVAL 31/32</t>
  </si>
  <si>
    <t>SLIM LISA INF 2026</t>
  </si>
  <si>
    <t>SLIM LISA INF 2026 BRANCO</t>
  </si>
  <si>
    <t>S HAV SLIM LISA BRANCO 25/26</t>
  </si>
  <si>
    <t>S HAV BRASIL AZ NAVAL 45/46</t>
  </si>
  <si>
    <t>S HAV TOP AZ NAVAL 45/46</t>
  </si>
  <si>
    <t>SLIM LISA INF 2026 AREIA/DOUR CLARO</t>
  </si>
  <si>
    <t>S HAV SLIM LISA AREIA/DOUR CLARO 25/26</t>
  </si>
  <si>
    <t>S HAV SLIM LISA AREIA/DOUR CLARO 27/28</t>
  </si>
  <si>
    <t>S HAV SLIM LISA AREIA/DOUR CLARO 29/30</t>
  </si>
  <si>
    <t>S HAV SLIM LISA AREIA/DOUR CLARO 31/32</t>
  </si>
  <si>
    <t>HAVAIANAS MASCULINO</t>
  </si>
  <si>
    <t>S HAV SLIM LISA AREIA/DOUR CL 41/42</t>
  </si>
  <si>
    <t>S HAV SLIM LISA BCO 41/42</t>
  </si>
  <si>
    <t>S HAV TOP BCO 45/46</t>
  </si>
  <si>
    <t>BRASIL LOGO</t>
  </si>
  <si>
    <t>BRASIL LOGO 2026</t>
  </si>
  <si>
    <t>BRASIL LOGO 2026 MARINHO</t>
  </si>
  <si>
    <t>EXCLUSIVOS</t>
  </si>
  <si>
    <t>BRASIL LOGO 2026 BRANCO</t>
  </si>
  <si>
    <t>S HAV BRASIL LOGO BCO 33/34</t>
  </si>
  <si>
    <t>S HAV BRASIL LOGO BCO 37/38</t>
  </si>
  <si>
    <t>S HAV BRASIL LOGO MARINHO 41/42</t>
  </si>
  <si>
    <t>S HAV BRASIL LOGO MARINHO 35/36</t>
  </si>
  <si>
    <t>SLIM LISA 2026 MARINHO</t>
  </si>
  <si>
    <t>S HAV SLIM LISA MARINHO 33/34</t>
  </si>
  <si>
    <t>S HAV SLIM LISA MARINHO 35/36</t>
  </si>
  <si>
    <t>S HAV SLIM LISA MARINHO 37/38</t>
  </si>
  <si>
    <t>S HAV SLIM LISA MARINHO 39/40</t>
  </si>
  <si>
    <t>BRASIL LOGO 2026 AZUL NAVAL</t>
  </si>
  <si>
    <t>S HAV BRASIL LOGO AZ NAVAL 33/34</t>
  </si>
  <si>
    <t>S HAV BRASIL LOGO AZ NAVAL 35/36</t>
  </si>
  <si>
    <t>S HAV BRASIL LOGO AZ NAVAL 39/40</t>
  </si>
  <si>
    <t>BRASIL LOGO INF 2026</t>
  </si>
  <si>
    <t>S HAV TOP PRETO 31/32</t>
  </si>
  <si>
    <t>S HAV TOP PRETO 29/30</t>
  </si>
  <si>
    <t>S HAV TOP AZ NAVAL 23/24</t>
  </si>
  <si>
    <t>S HAV SLIM LISA AREIA/DOUR CLARO 23/24</t>
  </si>
  <si>
    <t>S HAV BRASIL BCO 45/46</t>
  </si>
  <si>
    <t>S HAV SLIM LISA MARINHO 41/42</t>
  </si>
  <si>
    <t>SLIM LOGO METALLIC</t>
  </si>
  <si>
    <t>S HAV BRASIL LOGO BCO 39/40</t>
  </si>
  <si>
    <t>S HAV BRASIL LOGO BCO 41/42</t>
  </si>
  <si>
    <t>SLIM LOGO METALLIC 2026</t>
  </si>
  <si>
    <t>SLIM LOGO METALLIC 2026 ROSE GOLD</t>
  </si>
  <si>
    <t>S HAV SLIM LOGO METALLIC ROSE GOLD 33/34</t>
  </si>
  <si>
    <t>SLIM ANIMALS</t>
  </si>
  <si>
    <t>F</t>
  </si>
  <si>
    <t>TOP 2026 VERMELHO HIBISCO</t>
  </si>
  <si>
    <t>S HAV TOP VERMELHO HIBISCO 43/44</t>
  </si>
  <si>
    <t>S HAV TOP VERMELHO HIBISCO 41/42</t>
  </si>
  <si>
    <t>S HAV TOP VERMELHO HIBISCO 39/40</t>
  </si>
  <si>
    <t>S HAV TOP VERMELHO HIBISCO 37/38</t>
  </si>
  <si>
    <t>S HAV TOP VERMELHO HIBISCO 35/36</t>
  </si>
  <si>
    <t>S HAV TOP VERMELHO HIBISCO 33/34</t>
  </si>
  <si>
    <t>SLIM LISA 2026 ROSE GOLD</t>
  </si>
  <si>
    <t>S HAV SLIM LISA ROSE GOLD 39/40</t>
  </si>
  <si>
    <t>S HAV SLIM LISA ROSE GOLD 37/38</t>
  </si>
  <si>
    <t>S HAV SLIM LISA ROSE GOLD 35/36</t>
  </si>
  <si>
    <t>S HAV SLIM LISA ROSE GOLD 33/34</t>
  </si>
  <si>
    <t>LUNA</t>
  </si>
  <si>
    <t>LUNA 2026</t>
  </si>
  <si>
    <t>LUNA 2026 ROS/GOLD ROS/GOLD</t>
  </si>
  <si>
    <t>TOP TIRAS</t>
  </si>
  <si>
    <t>TOP TIRAS 2026</t>
  </si>
  <si>
    <t>TOP TIRAS 2026 ROSE GOLD</t>
  </si>
  <si>
    <t>S HAV TOP TIRAS ROSE GOLD 41/42</t>
  </si>
  <si>
    <t>S HAV TOP TIRAS ROSE GOLD 39/40</t>
  </si>
  <si>
    <t>S HAV TOP TIRAS ROSE GOLD 37/38</t>
  </si>
  <si>
    <t>S HAV TOP TIRAS ROSE GOLD 35/36</t>
  </si>
  <si>
    <t>S HAV TOP TIRAS ROSE GOLD 33/34</t>
  </si>
  <si>
    <t>LUNA 2026 PRETO</t>
  </si>
  <si>
    <t>S HAV LUNA  PRETO 41/42</t>
  </si>
  <si>
    <t>SLIM LISA 2026 ROSA BALLET</t>
  </si>
  <si>
    <t>S HAV SLIM LISA ROSA BALLET 39/40</t>
  </si>
  <si>
    <t>S HAV SLIM LISA ROSA BALLET 37/38</t>
  </si>
  <si>
    <t>S HAV SLIM LISA ROSA BALLET 33/34</t>
  </si>
  <si>
    <t>S HAV SLIM LISA ROSE GOLD 41/42</t>
  </si>
  <si>
    <t>S HAV SLIM LISA ROSA BALLET 41/42</t>
  </si>
  <si>
    <t>SLIM PETS</t>
  </si>
  <si>
    <t>BRASIL LOGO 2026 PRETO/PRETO</t>
  </si>
  <si>
    <t>S HAV BRASIL LOGO PRETO/PRETO 39/40</t>
  </si>
  <si>
    <t>BRASIL 2026 MARINHO</t>
  </si>
  <si>
    <t>S HAV BRASIL MARINHO 33/34</t>
  </si>
  <si>
    <t>S HAV BRASIL MARINHO 35/36</t>
  </si>
  <si>
    <t>S HAV BRASIL MARINHO 37/38</t>
  </si>
  <si>
    <t>S HAV BRASIL MARINHO 39/40</t>
  </si>
  <si>
    <t>S HAV BRASIL MARINHO 41/42</t>
  </si>
  <si>
    <t>S HAV BRASIL MARINHO 43/44</t>
  </si>
  <si>
    <t>KIDS E BABY</t>
  </si>
  <si>
    <t>KIDS ATHLETIC</t>
  </si>
  <si>
    <t>KIDS FLORES</t>
  </si>
  <si>
    <t>SLIM DISNEY</t>
  </si>
  <si>
    <t>SLIM NAUTICAL</t>
  </si>
  <si>
    <t>BABY BRASIL LOGO</t>
  </si>
  <si>
    <t>BABY BRASIL LOGO 2026</t>
  </si>
  <si>
    <t>BABY BRASIL LOGO 2026 AZUL NAVAL</t>
  </si>
  <si>
    <t>S HAV B. BRASIL LOGO AZ NAVAL 17/18</t>
  </si>
  <si>
    <t>S HAV B. BRASIL LOGO AZ NAVAL 19</t>
  </si>
  <si>
    <t>S HAV B. BRASIL LOGO AZ NAVAL 20</t>
  </si>
  <si>
    <t>S HAV B. BRASIL LOGO AZ NAVAL 21</t>
  </si>
  <si>
    <t>S HAV B. BRASIL LOGO AZ NAVAL 22</t>
  </si>
  <si>
    <t>S HAV B. BRASIL LOGO AZ NAVAL 23/24</t>
  </si>
  <si>
    <t>S HAV B. BRASIL LOGO AZ NAVAL 25/26</t>
  </si>
  <si>
    <t>S HAV LUNA ROSE GOLD/ROSE GOLD 41/42</t>
  </si>
  <si>
    <t>SLIM GLOSS</t>
  </si>
  <si>
    <t>ALOHA</t>
  </si>
  <si>
    <t>S HAV BRASIL MARINHO 45/46</t>
  </si>
  <si>
    <t>S HAV BRASIL MARINHO 47/48</t>
  </si>
  <si>
    <t>TOP INF 2026 ROSA FLUX</t>
  </si>
  <si>
    <t>S HAV TOP ROSA FLUX 25/26</t>
  </si>
  <si>
    <t>S HAV TOP ROSA FLUX 27/28</t>
  </si>
  <si>
    <t>S HAV TOP ROSA FLUX 29/30</t>
  </si>
  <si>
    <t>S HAV TOP ROSA FLUX 31/32</t>
  </si>
  <si>
    <t>TOP 2026 ROSA FLUX</t>
  </si>
  <si>
    <t>S HAV TOP ROSA FLUX 33/34</t>
  </si>
  <si>
    <t>S HAV TOP ROSA FLUX 35/36</t>
  </si>
  <si>
    <t>S HAV TOP ROSA FLUX 37/38</t>
  </si>
  <si>
    <t>S HAV TOP ROSA FLUX 39/40</t>
  </si>
  <si>
    <t>S HAV TOP ROSA FLUX 41/42</t>
  </si>
  <si>
    <t>TRADICIONAL 2026 ROSA FLUX</t>
  </si>
  <si>
    <t>S HAV TRADICIONAL ROSA FLUX 35/36</t>
  </si>
  <si>
    <t>S HAV TRADICIONAL ROSA FLUX 37/38</t>
  </si>
  <si>
    <t>S HAV TRADICIONAL ROSA FLUX 39/40</t>
  </si>
  <si>
    <t>S HAV TRADICIONAL ROSA FLUX 41/42</t>
  </si>
  <si>
    <t>COLOR</t>
  </si>
  <si>
    <t>COLOR INF 2026</t>
  </si>
  <si>
    <t>COLOR INF 2026 AZUL NAVAL</t>
  </si>
  <si>
    <t>S HAV COLOR AZUL NAVAL 31/32</t>
  </si>
  <si>
    <t>COLOR 2026</t>
  </si>
  <si>
    <t>COLOR 2026 BRANCO</t>
  </si>
  <si>
    <t>S HAV COLOR BRANCO 33/34</t>
  </si>
  <si>
    <t>S HAV COLOR BRANCO 39/40</t>
  </si>
  <si>
    <t>S HAV COLOR BRANCO 41/42</t>
  </si>
  <si>
    <t>COLOR 2026 CAFE</t>
  </si>
  <si>
    <t>S HAV COLOR CAFE 43/44</t>
  </si>
  <si>
    <t>COLOR 2026 PRETO</t>
  </si>
  <si>
    <t>S HAV COLOR PRETO 33/34</t>
  </si>
  <si>
    <t>S HAV COLOR PRETO 37/38</t>
  </si>
  <si>
    <t>S HAV COLOR PRETO 39/40</t>
  </si>
  <si>
    <t>S HAV COLOR PRETO 41/42</t>
  </si>
  <si>
    <t>S HAV COLOR PRETO 43/44</t>
  </si>
  <si>
    <t>S HAV COLOR PRETO 45/46</t>
  </si>
  <si>
    <t>SLIM ORGANIC</t>
  </si>
  <si>
    <t>SLIM PALETTE GLOW</t>
  </si>
  <si>
    <t>TOP LOGOMANIA 2</t>
  </si>
  <si>
    <t>DUAL</t>
  </si>
  <si>
    <t>TOP BASIC</t>
  </si>
  <si>
    <t>TOP DISNEY</t>
  </si>
  <si>
    <t>BABY PEPPA PIG</t>
  </si>
  <si>
    <t>TOP MARVEL LGMN</t>
  </si>
  <si>
    <t>SLIM GLITTER II</t>
  </si>
  <si>
    <t>SLIM GLITTER II 2026</t>
  </si>
  <si>
    <t>SLIM GLITTER II 2026 AREIA</t>
  </si>
  <si>
    <t>S HAV SLIM GLITTER II AREIA 35/36</t>
  </si>
  <si>
    <t>TOP MARVEL CLAS</t>
  </si>
  <si>
    <t>KIDS MINECRAFT</t>
  </si>
  <si>
    <t>KIDS SLIM PRINCESS</t>
  </si>
  <si>
    <t>SLIM LISA INF 2026 ROSA BALLET</t>
  </si>
  <si>
    <t>S HAV SLIM LISA ROSA BALLET 23/24</t>
  </si>
  <si>
    <t>S HAV SLIM LISA ROSA BALLET 25/26</t>
  </si>
  <si>
    <t>S HAV SLIM LISA ROSA BALLET 27/28</t>
  </si>
  <si>
    <t>S HAV SLIM LISA ROSA BALLET 29/30</t>
  </si>
  <si>
    <t>S HAV SLIM LISA ROSA BALLET 31/32</t>
  </si>
  <si>
    <t>SIMPSONS</t>
  </si>
  <si>
    <t>DUAL 2026</t>
  </si>
  <si>
    <t>DUAL 2026 BRANCO/CINZA GELO</t>
  </si>
  <si>
    <t>S HAV DUAL BRANCO/CINZA GELO 37/38</t>
  </si>
  <si>
    <t>S HAV DUAL BRANCO/CINZA GELO 39/40</t>
  </si>
  <si>
    <t>S HAV DUAL BRANCO/CINZA GELO 41/42</t>
  </si>
  <si>
    <t>S HAV DUAL BRANCO/CINZA GELO 43/44</t>
  </si>
  <si>
    <t>S HAV DUAL BRANCO/CINZA GELO 45/46</t>
  </si>
  <si>
    <t>TOP 2026 AMARELO POP</t>
  </si>
  <si>
    <t>S HAV TOP AMARELO POP 33/34</t>
  </si>
  <si>
    <t>S HAV TOP AMARELO POP 35/36</t>
  </si>
  <si>
    <t>S HAV TOP AMARELO POP 37/38</t>
  </si>
  <si>
    <t>S HAV TOP AMARELO POP 39/40</t>
  </si>
  <si>
    <t>S HAV TOP AMARELO POP 41/42</t>
  </si>
  <si>
    <t>S HAV TOP AMARELO POP 43/44</t>
  </si>
  <si>
    <t>TOP ATHLETIC</t>
  </si>
  <si>
    <t>TOP TIMES CORINTHIANS</t>
  </si>
  <si>
    <t>TOP TIMES SAO PAULO</t>
  </si>
  <si>
    <t>BRASIL LOGO INF 2026 PRETO/PRETO</t>
  </si>
  <si>
    <t>S HAV BRASIL LOGO PRETO/PRETO 25/26</t>
  </si>
  <si>
    <t>DISTRIBUIDOR</t>
  </si>
  <si>
    <t>KIDS TOP MARVEL II</t>
  </si>
  <si>
    <t>BABY BRASIL LOGO 2026 AMA POP/AMAZ</t>
  </si>
  <si>
    <t>S HAV B. BRASIL LOGO AMA POP/AMAZ 17/18</t>
  </si>
  <si>
    <t>S HAV B. BRASIL LOGO AMA POP/AMAZ 19</t>
  </si>
  <si>
    <t>S HAV B. BRASIL LOGO AMA POP/AMAZ 20</t>
  </si>
  <si>
    <t>S HAV B. BRASIL LOGO AMA POP/AMAZ 21</t>
  </si>
  <si>
    <t>S HAV B. BRASIL LOGO AMA POP/AMAZ 22</t>
  </si>
  <si>
    <t>S HAV B. BRASIL LOGO AMA POP/AMAZ 23/24</t>
  </si>
  <si>
    <t>S HAV B. BRASIL LOGO AMA POP/AMAZ 25/26</t>
  </si>
  <si>
    <t>BABY DISNEY CLASS</t>
  </si>
  <si>
    <t>TOP TIMES FLAMENGO</t>
  </si>
  <si>
    <t>TOP TIMES PALMEIRAS</t>
  </si>
  <si>
    <t>TOP TIMES VASCO</t>
  </si>
  <si>
    <t>SLIM SQUARE</t>
  </si>
  <si>
    <t>SLIM SQUARE 2026</t>
  </si>
  <si>
    <t>SLIM SQUARE 2026 BRANCO</t>
  </si>
  <si>
    <t>S HAV SLIM SQUARE BRANCO 33/34</t>
  </si>
  <si>
    <t>S HAV SLIM SQUARE BRANCO 35/36</t>
  </si>
  <si>
    <t>S HAV SLIM SQUARE BRANCO 37/38</t>
  </si>
  <si>
    <t>S HAV SLIM SQUARE BRANCO 39/40</t>
  </si>
  <si>
    <t>S HAV SLIM SQUARE BRANCO 41/42</t>
  </si>
  <si>
    <t>SLIM SQUARE 2026 PRETO</t>
  </si>
  <si>
    <t>S HAV SLIM SQUARE PRETO 33/34</t>
  </si>
  <si>
    <t>S HAV SLIM SQUARE PRETO 35/36</t>
  </si>
  <si>
    <t>S HAV SLIM SQUARE PRETO 37/38</t>
  </si>
  <si>
    <t>S HAV SLIM SQUARE PRETO 41/42</t>
  </si>
  <si>
    <t>TOP TIMES ATLETIC</t>
  </si>
  <si>
    <t>TOP TIMES FLUMINENSE</t>
  </si>
  <si>
    <t>TOP TIMES CRUZEIRO</t>
  </si>
  <si>
    <t>TOP TIMES BOTAFOGO</t>
  </si>
  <si>
    <t>COLOR ESSENTIAL</t>
  </si>
  <si>
    <t>TOP MAX COMFORT</t>
  </si>
  <si>
    <t>TOP MAX COMFORT 2026</t>
  </si>
  <si>
    <t>TOP MAX COMFORT 2026 PRETO</t>
  </si>
  <si>
    <t>S HAV TOP MAX COMFORT PRETO 37/38</t>
  </si>
  <si>
    <t>S HAV TOP MAX COMFORT PRETO 39/40</t>
  </si>
  <si>
    <t>S HAV TOP MAX COMFORT PRETO 41/42</t>
  </si>
  <si>
    <t>S HAV TOP MAX COMFORT PRETO 43/44</t>
  </si>
  <si>
    <t>S HAV TOP MAX COMFORT PRETO 45/46</t>
  </si>
  <si>
    <t>ELEGANCE</t>
  </si>
  <si>
    <t>ELEGANCE 2026</t>
  </si>
  <si>
    <t>ELEGANCE 2026 PRETO</t>
  </si>
  <si>
    <t>S HAV ELEGANCE PRETO 33/34</t>
  </si>
  <si>
    <t>S HAV ELEGANCE PRETO 35/36</t>
  </si>
  <si>
    <t>S HAV ELEGANCE PRETO 37/38</t>
  </si>
  <si>
    <t>S HAV ELEGANCE PRETO 39/40</t>
  </si>
  <si>
    <t>S HAV ELEGANCE PRETO 41/12</t>
  </si>
  <si>
    <t>ELEGANCE 2026 DOURADO</t>
  </si>
  <si>
    <t>S HAV ELEGANCE DOURADO 33/34</t>
  </si>
  <si>
    <t>S HAV ELEGANCE DOURADO 35/36</t>
  </si>
  <si>
    <t>S HAV ELEGANCE DOURADO 37/38</t>
  </si>
  <si>
    <t>S HAV ELEGANCE DOURADO 39/40</t>
  </si>
  <si>
    <t>S HAV ELEGANCE DOURADO 41/42</t>
  </si>
  <si>
    <t>TOP DISNEY CLASSICS</t>
  </si>
  <si>
    <t>COLOR 2026 ROSA FLUX/ROSA FLUX</t>
  </si>
  <si>
    <t>S HAV COLOR ROSA FLUX/ROSA FLUX 35/36</t>
  </si>
  <si>
    <t>S HAV SLIM LISA BRANCO 27/28</t>
  </si>
  <si>
    <t>ALOHA 2026</t>
  </si>
  <si>
    <t>ALOHA 2026 PTO/PTO/CINZA</t>
  </si>
  <si>
    <t>S HAV ALOHA PTO/PTO/CZ 37/38</t>
  </si>
  <si>
    <t>S HAV ALOHA PTO/PTO/CZ 39/40</t>
  </si>
  <si>
    <t>S HAV ALOHA PTO/PTO/CZ 41/42</t>
  </si>
  <si>
    <t>S HAV ALOHA PTO/PTO/CZ 43/44</t>
  </si>
  <si>
    <t>S HAV ALOHA PTO/PTO/CZ 45/46</t>
  </si>
  <si>
    <t>ALOHA 2026 BR/BR/VD OLIVE</t>
  </si>
  <si>
    <t>S HAV ALOHA BR/BR/VD OLIVE 37/38</t>
  </si>
  <si>
    <t>S HAV ALOHA BR/BR/VD OLIVE 39/40</t>
  </si>
  <si>
    <t>S HAV ALOHA BR/BR/VD OLIVE 41/42</t>
  </si>
  <si>
    <t>S HAV ALOHA BR/BR/VD OLIVE 43/44</t>
  </si>
  <si>
    <t>S HAV ALOHA BR/BR/VD OLIVE 45/46</t>
  </si>
  <si>
    <t>ALOHA 2026 MAR/MAR/MAR</t>
  </si>
  <si>
    <t>S HAV ALOHA MAR/MAR/MAR 37/38</t>
  </si>
  <si>
    <t>S HAV ALOHA MAR/MAR/MAR 39/40</t>
  </si>
  <si>
    <t>S HAV ALOHA MAR/MAR/MAR 41/42</t>
  </si>
  <si>
    <t>S HAV ALOHA MAR/MAR/MAR 43/44</t>
  </si>
  <si>
    <t>S HAV ALOHA MAR/MAR/MAR 45/46</t>
  </si>
  <si>
    <t>SLIM GLITTER II 2026 PRETO/PRETO</t>
  </si>
  <si>
    <t>S HAV SL GLITTER II PRETO/PRETO 33/34</t>
  </si>
  <si>
    <t>S HAV SL GLITTER II PRETO/PRETO 41/42</t>
  </si>
  <si>
    <t>ELEGANCE PRINT</t>
  </si>
  <si>
    <t>TOP 2026 VERDE PATRIA</t>
  </si>
  <si>
    <t>S HAV TOP VERDE PATRIA 33/34</t>
  </si>
  <si>
    <t>S HAV TOP VERDE PATRIA 35/36</t>
  </si>
  <si>
    <t>S HAV TOP VERDE PATRIA 37/38</t>
  </si>
  <si>
    <t>S HAV TOP VERDE PATRIA 39/40</t>
  </si>
  <si>
    <t>S HAV TOP VERDE PATRIA 41/42</t>
  </si>
  <si>
    <t>S HAV TOP VERDE PATRIA 43/44</t>
  </si>
  <si>
    <t>TOP DISNEY INF 2026</t>
  </si>
  <si>
    <t>TOP DISNEY INF 2026 BEGE PALHA</t>
  </si>
  <si>
    <t>S HAV TOP DISNEY BEGE PALHA 23/24</t>
  </si>
  <si>
    <t>S HAV TOP DISNEY BEGE PALHA 25/26</t>
  </si>
  <si>
    <t>S HAV TOP DISNEY BEGE PALHA 29/30</t>
  </si>
  <si>
    <t>S HAV TOP DISNEY BEGE PALHA 31/32</t>
  </si>
  <si>
    <t>TOP DISNEY 2026</t>
  </si>
  <si>
    <t>TOP DISNEY 2026 BEGE PALHA</t>
  </si>
  <si>
    <t>S HAV TOP DISNEY BEGE PALHA 35/36</t>
  </si>
  <si>
    <t>S HAV TOP DISNEY BEGE PALHA 37/38</t>
  </si>
  <si>
    <t>S HAV TOP DISNEY BEGE PALHA 41/42</t>
  </si>
  <si>
    <t>S HAV TOP DISNEY BEGE PALHA 43/44</t>
  </si>
  <si>
    <t>TOP DISNEY 2026 AZUL LAVANDA</t>
  </si>
  <si>
    <t>S HAV TOP DISNEY AZUL LAVANDA 33/34</t>
  </si>
  <si>
    <t>S HAV TOP DISNEY AZUL LAVANDA 35/36</t>
  </si>
  <si>
    <t>S HAV TOP DISNEY AZUL LAVANDA 37/38</t>
  </si>
  <si>
    <t>S HAV TOP DISNEY AZUL LAVANDA 39/40</t>
  </si>
  <si>
    <t>S HAV TOP DISNEY AZUL LAVANDA 43/44</t>
  </si>
  <si>
    <t>TOP TIMES VASCO 2026</t>
  </si>
  <si>
    <t>TOP TIMES VAS 2026 PRETO/PRETO</t>
  </si>
  <si>
    <t>S HAV TOP TIMES VAS PRETO/PRETO 37/38</t>
  </si>
  <si>
    <t>S HAV TOP TIMES VAS PRETO/PRETO 39/40</t>
  </si>
  <si>
    <t>TOP TIMES ATLETIC 2026</t>
  </si>
  <si>
    <t>TOP TIMES ATLETIC 2026 BRANCO</t>
  </si>
  <si>
    <t>S HAV T TIMES ATLETIC BRANCO 35/36</t>
  </si>
  <si>
    <t>S HAV T TIMES ATLETIC BRANCO 37/38</t>
  </si>
  <si>
    <t>S HAV T TIMES ATLETIC BRANCO 39/40</t>
  </si>
  <si>
    <t>S HAV T TIMES ATLETIC BRANCO 41/42</t>
  </si>
  <si>
    <t>S HAV T TIMES ATLETIC BRANCO 43/44</t>
  </si>
  <si>
    <t>TOP TIMES FLUMINENSE 2026</t>
  </si>
  <si>
    <t>TOP TIMES FLU 2026 BRANCO/MOGNO</t>
  </si>
  <si>
    <t>S HAV TOP TIMES FLU BRANCO/MOGNO 43/44</t>
  </si>
  <si>
    <t>TOP TIMES CRUZEIRO 2026</t>
  </si>
  <si>
    <t>TOP TIMES BOTAFOGO 2026</t>
  </si>
  <si>
    <t>TOP TIMES BTFGO 2026 BRANCO/PRETO</t>
  </si>
  <si>
    <t>S HAV TOP TIMES BTFGO BR/PRETO 35/36</t>
  </si>
  <si>
    <t>S HAV TOP TIMES BTFGO BR/PRETO 41/42</t>
  </si>
  <si>
    <t>TRACK WAVES</t>
  </si>
  <si>
    <t>TRACK WAVES 2026</t>
  </si>
  <si>
    <t>TRACK WAVES 2026 BRANCO</t>
  </si>
  <si>
    <t>S HAV TRACK WAVES BRANCO 45/46</t>
  </si>
  <si>
    <t>TRACK WAVES 2026 PRETO</t>
  </si>
  <si>
    <t>S HAV TRACK WAVES PRETO 37/38</t>
  </si>
  <si>
    <t>S HAV TRACK WAVES PRETO 39/40</t>
  </si>
  <si>
    <t>S HAV TRACK WAVES PRETO 41/42</t>
  </si>
  <si>
    <t>S HAV TRACK WAVES PRETO 43/44</t>
  </si>
  <si>
    <t>S HAV TRACK WAVES PRETO 45/46</t>
  </si>
  <si>
    <t>TRACK WAVES 2026 CINZA GELO</t>
  </si>
  <si>
    <t>S HAV TRACK WAVES CINZA GELO 37/38</t>
  </si>
  <si>
    <t>S HAV TRACK WAVES CINZA GELO 39/40</t>
  </si>
  <si>
    <t>S HAV TRACK WAVES CINZA GELO 41/42</t>
  </si>
  <si>
    <t>S HAV TRACK WAVES CINZA GELO 43/44</t>
  </si>
  <si>
    <t>S HAV TRACK WAVES CINZA GELO 45/46</t>
  </si>
  <si>
    <t>TRACK GO</t>
  </si>
  <si>
    <t>TRACK GO 2026</t>
  </si>
  <si>
    <t>TRACK GO 2026 PRETO</t>
  </si>
  <si>
    <t>S HAV TRACK GO PRETO 37/38</t>
  </si>
  <si>
    <t>TRACK GO 2026 MARINHO</t>
  </si>
  <si>
    <t>S HAV TRACK GO MARINHO 45/46</t>
  </si>
  <si>
    <t>TRACK GO 2026 CINZA GELO</t>
  </si>
  <si>
    <t>S HAV TRACK GO CINZA GELO 37/38</t>
  </si>
  <si>
    <t>TOP LOGOMANIA 2 2026</t>
  </si>
  <si>
    <t>TOP LOGOMANIA 2 2026 BRANCO/PRETO/BRANCO</t>
  </si>
  <si>
    <t>S HAV TOP LOGOMANIA 2 BC/PT/BC 39/40</t>
  </si>
  <si>
    <t>S HAV TOP LOGOMANIA 2 BC/PT/BC 43/44</t>
  </si>
  <si>
    <t>S HAV TOP LOGOMANIA 2 BC/PT/BC 45/46</t>
  </si>
  <si>
    <t>KIDS TOP MARVEL II 2026</t>
  </si>
  <si>
    <t>KIDS TOP MARVEL II 2026 AZUL BRILHANTE</t>
  </si>
  <si>
    <t>S HAV K TOP MARVEL II AZ BRILHANTE 23/24</t>
  </si>
  <si>
    <t>S HAV K TOP MARVEL II AZ BRILHANTE 25/26</t>
  </si>
  <si>
    <t>S HAV K TOP MARVEL II AZ BRILHANTE 27/28</t>
  </si>
  <si>
    <t>S HAV K TOP MARVEL II AZ BRILHANTE 29/30</t>
  </si>
  <si>
    <t>S HAV K TOP MARVEL II AZ BRILHANTE 31/32</t>
  </si>
  <si>
    <t>S HAV K TOP MARVEL II AZ BRILHANTE 33/34</t>
  </si>
  <si>
    <t>S HAV K TOP MARVEL II AZ BRILHANTE 35/36</t>
  </si>
  <si>
    <t>KIDS TOP MARVEL II 2026 BRANCO/BRANCO/AZ</t>
  </si>
  <si>
    <t>S HAV K TOP MARVEL II BCO/BCO/AZUL 23/24</t>
  </si>
  <si>
    <t>S HAV K TOP MARVEL II BCO/BCO/AZUL 25/26</t>
  </si>
  <si>
    <t>S HAV K TOP MARVEL II BCO/BCO/AZUL 27/28</t>
  </si>
  <si>
    <t>S HAV K TOP MARVEL II BCO/BCO/AZUL 29/30</t>
  </si>
  <si>
    <t>S HAV K TOP MARVEL II BCO/BCO/AZUL 31/32</t>
  </si>
  <si>
    <t>S HAV K TOP MARVEL II BCO/BCO/AZUL 33/34</t>
  </si>
  <si>
    <t>S HAV K TOP MARVEL II BCO/BCO/AZUL 35/36</t>
  </si>
  <si>
    <t>KIDS ATHLETIC 2026</t>
  </si>
  <si>
    <t>KIDS ATHLETIC 2026 BRANCO/AZUL</t>
  </si>
  <si>
    <t>S HAV KIDS ATHLETIC BC/AZUL 23/24</t>
  </si>
  <si>
    <t>S HAV KIDS ATHLETIC BC/AZUL 25/26</t>
  </si>
  <si>
    <t>S HAV KIDS ATHLETIC BC/AZUL 27/28</t>
  </si>
  <si>
    <t>S HAV KIDS ATHLETIC BC/AZUL 29/30</t>
  </si>
  <si>
    <t>S HAV KIDS ATHLETIC BC/AZUL 31/32</t>
  </si>
  <si>
    <t>S HAV KIDS ATHLETIC BC/AZUL 33/34</t>
  </si>
  <si>
    <t>S HAV KIDS ATHLETIC BC/AZUL 35/36</t>
  </si>
  <si>
    <t>KIDS ATHLETIC 2026 CINZA ACO</t>
  </si>
  <si>
    <t>S HAV KIDS ATHLETIC CINZA ACO 23/24</t>
  </si>
  <si>
    <t>S HAV KIDS ATHLETIC CINZA ACO 25/26</t>
  </si>
  <si>
    <t>S HAV KIDS ATHLETIC CINZA ACO 27/28</t>
  </si>
  <si>
    <t>S HAV KIDS ATHLETIC CINZA ACO 29/30</t>
  </si>
  <si>
    <t>S HAV KIDS ATHLETIC CINZA ACO 31/32</t>
  </si>
  <si>
    <t>S HAV KIDS ATHLETIC CINZA ACO 33/34</t>
  </si>
  <si>
    <t>S HAV KIDS ATHLETIC CINZA ACO 35/36</t>
  </si>
  <si>
    <t>KIDS DISNEY</t>
  </si>
  <si>
    <t>KIDS DISNEY 2026</t>
  </si>
  <si>
    <t>KIDS DISNEY 2026 VERMELHO</t>
  </si>
  <si>
    <t>S HAV KIDS DISNEY VERMELHO 25/26</t>
  </si>
  <si>
    <t>S HAV KIDS DISNEY VERMELHO 27/28</t>
  </si>
  <si>
    <t>S HAV KIDS DISNEY VERMELHO 29/30</t>
  </si>
  <si>
    <t>S HAV KIDS DISNEY VERMELHO 31/32</t>
  </si>
  <si>
    <t>S HAV KIDS DISNEY VERMELHO 33/34</t>
  </si>
  <si>
    <t>S HAV KIDS DISNEY VERMELHO 35/36</t>
  </si>
  <si>
    <t>KIDS DISNEY 2026 AMARELO</t>
  </si>
  <si>
    <t>S HAV KIDS DISNEY AMARELO 23/24</t>
  </si>
  <si>
    <t>S HAV KIDS DISNEY AMARELO 25/26</t>
  </si>
  <si>
    <t>S HAV KIDS DISNEY AMARELO 27/28</t>
  </si>
  <si>
    <t>S HAV KIDS DISNEY AMARELO 29/30</t>
  </si>
  <si>
    <t>S HAV KIDS DISNEY AMARELO 35/36</t>
  </si>
  <si>
    <t>KIDS DISNEY 2026 AZUL/MARINHO</t>
  </si>
  <si>
    <t>S HAV KIDS DISNEY AZUL/MARINHO 23/24</t>
  </si>
  <si>
    <t>S HAV KIDS DISNEY AZUL/MARINHO 25/26</t>
  </si>
  <si>
    <t>S HAV KIDS DISNEY AZUL/MARINHO 27/28</t>
  </si>
  <si>
    <t>S HAV KIDS DISNEY AZUL/MARINHO 29/30</t>
  </si>
  <si>
    <t>S HAV KIDS DISNEY AZUL/MARINHO 33/34</t>
  </si>
  <si>
    <t>S HAV KIDS DISNEY AZUL/MARINHO 35/36</t>
  </si>
  <si>
    <t>CITY BASIC</t>
  </si>
  <si>
    <t>CITY BASIC 2026</t>
  </si>
  <si>
    <t>CITY BASIC 2026 VDE OLIVE/VDE OLIVE/PT</t>
  </si>
  <si>
    <t>S HAV CITY BASIC VD OLI/VD OLI/PT 37/38</t>
  </si>
  <si>
    <t>S HAV CITY BASIC VD OLI/VD OLI/PT 39/40</t>
  </si>
  <si>
    <t>S HAV CITY BASIC VD OLI/VD OLI/PT 41/42</t>
  </si>
  <si>
    <t>S HAV CITY BASIC VD OLI/VD OLI/PT 43/44</t>
  </si>
  <si>
    <t>S HAV CITY BASIC VD OLI/VD OLI/PT 45/46</t>
  </si>
  <si>
    <t>CITY BASIC 2026 DOURADO/CAFE/DOURADO</t>
  </si>
  <si>
    <t>S HAV CITY BASIC DRD/CAFE/DRD 37/38</t>
  </si>
  <si>
    <t>S HAV CITY BASIC DRD/CAFE/DRD 39/40</t>
  </si>
  <si>
    <t>S HAV CITY BASIC DRD/CAFE/DRD 41/42</t>
  </si>
  <si>
    <t>S HAV CITY BASIC DRD/CAFE/DRD 43/44</t>
  </si>
  <si>
    <t>S HAV CITY BASIC DRD/CAFE/DRD 45/46</t>
  </si>
  <si>
    <t>CITY BASIC 2026 PRETO/PRETO/CINZA ACO</t>
  </si>
  <si>
    <t>S HAV CITY BASIC PT/PT/CINZA ACO 37/38</t>
  </si>
  <si>
    <t>S HAV CITY BASIC PT/PT/CINZA ACO 39/40</t>
  </si>
  <si>
    <t>S HAV CITY BASIC PT/PT/CINZA ACO 41/42</t>
  </si>
  <si>
    <t>S HAV CITY BASIC PT/PT/CINZA ACO 43/44</t>
  </si>
  <si>
    <t>S HAV CITY BASIC PT/PT/CINZA ACO 45/46</t>
  </si>
  <si>
    <t>ELEGANCE PRINT 2026</t>
  </si>
  <si>
    <t>ELEGANCE PRINT 2026 NOVO GRAFITE</t>
  </si>
  <si>
    <t>S HAV ELEGANCE PRINT NOVO GRAFITE 33/34</t>
  </si>
  <si>
    <t>S HAV ELEGANCE PRINT NOVO GRAFITE 35/36</t>
  </si>
  <si>
    <t>S HAV ELEGANCE PRINT NOVO GRAFITE 37/38</t>
  </si>
  <si>
    <t>S HAV ELEGANCE PRINT NOVO GRAFITE 39/40</t>
  </si>
  <si>
    <t>S HAV ELEGANCE PRINT NOVO GRAFITE 41/42</t>
  </si>
  <si>
    <t>ELEGANCE PRINT 2026 BLOSSOM</t>
  </si>
  <si>
    <t>S HAV ELEGANCE PRINT BLOSSOM 33/34</t>
  </si>
  <si>
    <t>S HAV ELEGANCE PRINT BLOSSOM 35/36</t>
  </si>
  <si>
    <t>S HAV ELEGANCE PRINT BLOSSOM 37/38</t>
  </si>
  <si>
    <t>S HAV ELEGANCE PRINT BLOSSOM 39/40</t>
  </si>
  <si>
    <t>S HAV ELEGANCE PRINT BLOSSOM 41/42</t>
  </si>
  <si>
    <t>ELEGANCE PRINT 2026 ROSE GOLD</t>
  </si>
  <si>
    <t>S HAV ELEGANCE PRINT ROSE GOLD 33/34</t>
  </si>
  <si>
    <t>S HAV ELEGANCE PRINT ROSE GOLD 35/36</t>
  </si>
  <si>
    <t>S HAV ELEGANCE PRINT ROSE GOLD 37/38</t>
  </si>
  <si>
    <t>S HAV ELEGANCE PRINT ROSE GOLD 39/40</t>
  </si>
  <si>
    <t>S HAV ELEGANCE PRINT ROSE GOLD 41/42</t>
  </si>
  <si>
    <t>COLOR ESSENTIAL 2026</t>
  </si>
  <si>
    <t>COLOR ESSENTIAL 2026 PRETO/PRETO</t>
  </si>
  <si>
    <t>S HAV COLOR ESSENTIAL PRETO/PRETO 37/38</t>
  </si>
  <si>
    <t>S HAV COLOR ESSENTIAL PRETO/PRETO 39/40</t>
  </si>
  <si>
    <t>COLOR ESSENTIAL 2026 CAFE/CAFE</t>
  </si>
  <si>
    <t>S HAV COLOR ESSENTIAL CAFE/CAFE 37/38</t>
  </si>
  <si>
    <t>S HAV COLOR ESSENTIAL CAFE/CAFE 45/46</t>
  </si>
  <si>
    <t>COLOR ESSENTIAL 2026 AZ INDIGO/AZ INDIGO</t>
  </si>
  <si>
    <t>S HAV COLOR ESSENTIAL AZ ID/AZ ID 37/38</t>
  </si>
  <si>
    <t>S HAV COLOR ESSENTIAL AZ ID/AZ ID 45/46</t>
  </si>
  <si>
    <t>DUAL 2026 VERDE OLIVE/VERDE OLIVE</t>
  </si>
  <si>
    <t>S HAV DUAL VERDE OLIVE/VERDE OLIVE 37/38</t>
  </si>
  <si>
    <t>S HAV DUAL VERDE OLIVE/VERDE OLIVE 39/40</t>
  </si>
  <si>
    <t>S HAV DUAL VERDE OLIVE/VERDE OLIVE 41/42</t>
  </si>
  <si>
    <t>S HAV DUAL VERDE OLIVE/VERDE OLIVE 43/44</t>
  </si>
  <si>
    <t>S HAV DUAL VERDE OLIVE/VERDE OLIVE 45/46</t>
  </si>
  <si>
    <t>DUAL 2026 MARINHO/CINZA ACO</t>
  </si>
  <si>
    <t>S HAV DUAL MARINHO/CINZA ACO 37/38</t>
  </si>
  <si>
    <t>S HAV DUAL MARINHO/CINZA ACO 39/40</t>
  </si>
  <si>
    <t>S HAV DUAL MARINHO/CINZA ACO 41/42</t>
  </si>
  <si>
    <t>S HAV DUAL MARINHO/CINZA ACO 43/44</t>
  </si>
  <si>
    <t>S HAV DUAL MARINHO/CINZA ACO 45/46</t>
  </si>
  <si>
    <t>ELEGANCE 2026 MARINHO</t>
  </si>
  <si>
    <t>S HAV ELEGANCE MARINHO 33/34</t>
  </si>
  <si>
    <t>S HAV ELEGANCE MARINHO 35/36</t>
  </si>
  <si>
    <t>S HAV ELEGANCE MARINHO 37/38</t>
  </si>
  <si>
    <t>S HAV ELEGANCE MARINHO 39/40</t>
  </si>
  <si>
    <t>S HAV ELEGANCE MARINHO 41/42</t>
  </si>
  <si>
    <t>FANTAS STYLE II</t>
  </si>
  <si>
    <t>FANTAS STYLE II 2026</t>
  </si>
  <si>
    <t>FANTAS STYLE II 2026 ROSA BALLET</t>
  </si>
  <si>
    <t>S HAV FANTAS STYLE II ROSA BALLET 33/34</t>
  </si>
  <si>
    <t>S HAV FANTAS STYLE II ROSA BALLET 35/36</t>
  </si>
  <si>
    <t>S HAV FANTAS STYLE II ROSA BALLET 37/38</t>
  </si>
  <si>
    <t>S HAV FANTAS STYLE II ROSA BALLET 41/42</t>
  </si>
  <si>
    <t>FANTAS STYLE II 2026 BEGE PALHA</t>
  </si>
  <si>
    <t>S HAV FANTAS STYLE II BEGE PALHA 33/34</t>
  </si>
  <si>
    <t>S HAV FANTAS STYLE II BEGE PALHA 35/36</t>
  </si>
  <si>
    <t>S HAV FANTAS STYLE II BEGE PALHA 37/38</t>
  </si>
  <si>
    <t>S HAV FANTAS STYLE II BEGE PALHA 39/40</t>
  </si>
  <si>
    <t>S HAV FANTAS STYLE II BEGE PALHA 41/42</t>
  </si>
  <si>
    <t>FANTASIA II</t>
  </si>
  <si>
    <t>FANTASIA II 2026</t>
  </si>
  <si>
    <t>FANTASIA II 2026 PRETO</t>
  </si>
  <si>
    <t>S HAV FANTASIA II PRETO 35/36</t>
  </si>
  <si>
    <t>S HAV FANTASIA II PRETO 37/38</t>
  </si>
  <si>
    <t>S HAV FANTASIA II PRETO 39/40</t>
  </si>
  <si>
    <t>S HAV FANTASIA II PRETO 41/42</t>
  </si>
  <si>
    <t>FANTASIA II 2026 ROSA CHIFFON</t>
  </si>
  <si>
    <t>S HAV FANTASIA II ROSA CHIFFON 33/34</t>
  </si>
  <si>
    <t>S HAV FANTASIA II ROSA CHIFFON 35/36</t>
  </si>
  <si>
    <t>S HAV FANTASIA II ROSA CHIFFON 37/38</t>
  </si>
  <si>
    <t>S HAV FANTASIA II ROSA CHIFFON 39/40</t>
  </si>
  <si>
    <t>S HAV FANTASIA II ROSA CHIFFON 41/42</t>
  </si>
  <si>
    <t>FANTASIA II 2026 SMOKE GREEN</t>
  </si>
  <si>
    <t>S HAV FANTASIA II SMOKE GREEN 33/34</t>
  </si>
  <si>
    <t>S HAV FANTASIA II SMOKE GREEN 35/36</t>
  </si>
  <si>
    <t>S HAV FANTASIA II SMOKE GREEN 37/38</t>
  </si>
  <si>
    <t>S HAV FANTASIA II SMOKE GREEN 39/40</t>
  </si>
  <si>
    <t>S HAV FANTASIA II SMOKE GREEN 41/42</t>
  </si>
  <si>
    <t>S HAV FANTAS STYLE II ROSA BALLET 39/40</t>
  </si>
  <si>
    <t>BABY BRASIL LOGO 2026 CORAL/ROSA</t>
  </si>
  <si>
    <t>S HAV B. BRASIL LOGO CORAL/ROSA 21</t>
  </si>
  <si>
    <t>S HAV B. BRASIL LOGO CORAL/ROSA 22</t>
  </si>
  <si>
    <t>BABY DISNEY CLAS 2026</t>
  </si>
  <si>
    <t>NEW BABY DISNEY CLAS 2026 AZ/AZ BRILHAN</t>
  </si>
  <si>
    <t>S HAV B.DISNEY CLAS AZ/AZ BRILHA 17/18</t>
  </si>
  <si>
    <t>S HAV B.DISNEY CLAS AZ/AZ BRILHA 19</t>
  </si>
  <si>
    <t>S HAV B.DISNEY CLAS AZ/AZ BRILHA 20</t>
  </si>
  <si>
    <t>S HAV B.DISNEY CLAS AZ/AZ BRILHA 21</t>
  </si>
  <si>
    <t>S HAV B.DISNEY CLAS AZ/AZ BRILHA 22</t>
  </si>
  <si>
    <t>NEW BABY DISNEY CLAS 2026 BUTTERCREAM</t>
  </si>
  <si>
    <t>S HAV B.DISNEY CLAS BUTTERCREAM 17/18</t>
  </si>
  <si>
    <t>S HAV B.DISNEY CLAS BUTTERCREAM 19</t>
  </si>
  <si>
    <t>S HAV B.DISNEY CLAS BUTTERCREAM 20</t>
  </si>
  <si>
    <t>S HAV B.DISNEY CLAS BUTTERCREAM 21</t>
  </si>
  <si>
    <t>S HAV B.DISNEY CLAS BUTTERCREAM 22</t>
  </si>
  <si>
    <t>NEW BABY DISNEY CLAS 2026 ROSA GLOW</t>
  </si>
  <si>
    <t>S HAV B.DISNEY CLAS ROSA GLOW 17/18</t>
  </si>
  <si>
    <t>S HAV B.DISNEY CLAS ROSA GLOW 19</t>
  </si>
  <si>
    <t>S HAV B.DISNEY CLAS ROSA GLOW 20</t>
  </si>
  <si>
    <t>S HAV B.DISNEY CLAS ROSA GLOW 21</t>
  </si>
  <si>
    <t>S HAV B.DISNEY CLAS ROSA GLOW 22</t>
  </si>
  <si>
    <t>BABY PEPPA PIG 2026</t>
  </si>
  <si>
    <t>NEW BABY PEPPA PIG 2026 BRANCO/BRANCO</t>
  </si>
  <si>
    <t>S HAV B PEPPA PIG BC/BC 17/18</t>
  </si>
  <si>
    <t>S HAV B PEPPA PIG BC/BC 19</t>
  </si>
  <si>
    <t>S HAV B PEPPA PIG BC/BC 20</t>
  </si>
  <si>
    <t>S HAV B PEPPA PIG BC/BC 21</t>
  </si>
  <si>
    <t>S HAV B PEPPA PIG BC/BC 22</t>
  </si>
  <si>
    <t>NEW BABY PEPPA PIG 2026 BUTTCRM/CORAL</t>
  </si>
  <si>
    <t>S HAV B PEPPA PIG BUTTCR/CORAL 17/18</t>
  </si>
  <si>
    <t>S HAV B PEPPA PIG BUTTCR/CORAL 19</t>
  </si>
  <si>
    <t>S HAV B PEPPA PIG BUTTCR/CORAL 20</t>
  </si>
  <si>
    <t>S HAV B PEPPA PIG BUTTCR/CORAL 21</t>
  </si>
  <si>
    <t>S HAV B PEPPA PIG BUTTCR/CORAL 22</t>
  </si>
  <si>
    <t>SIMPSONS 2026</t>
  </si>
  <si>
    <t>SIMPSONS 2026 BRANCO/AZUL</t>
  </si>
  <si>
    <t>S HAV SIMPSONS BC/AZUL 35/36</t>
  </si>
  <si>
    <t>S HAV SIMPSONS BC/AZUL 37/38</t>
  </si>
  <si>
    <t>S HAV SIMPSONS BC/AZUL 39/40</t>
  </si>
  <si>
    <t>S HAV SIMPSONS BC/AZUL 41/42</t>
  </si>
  <si>
    <t>S HAV SIMPSONS BC/AZUL 43/44</t>
  </si>
  <si>
    <t>S HAV SIMPSONS BC/AZUL 45/46</t>
  </si>
  <si>
    <t>SIMPSONS 2026 AZUL TRADI/PRETO</t>
  </si>
  <si>
    <t>S HAV SIMPSONS AZUL TRADI/PRETO 35/36</t>
  </si>
  <si>
    <t>S HAV SIMPSONS AZUL TRADI/PRETO 37/38</t>
  </si>
  <si>
    <t>S HAV SIMPSONS AZUL TRADI/PRETO 39/40</t>
  </si>
  <si>
    <t>S HAV SIMPSONS AZUL TRADI/PRETO 41/42</t>
  </si>
  <si>
    <t>S HAV SIMPSONS AZUL TRADI/PRETO 43/44</t>
  </si>
  <si>
    <t>S HAV SIMPSONS AZUL TRADI/PRETO 45/46</t>
  </si>
  <si>
    <t>SLIM PALETTE GLOW 2026</t>
  </si>
  <si>
    <t>SLIM PALETTE GLOW 2026 BLOSSOM</t>
  </si>
  <si>
    <t>S HAV SL PALETTE GLW BLOSSOM 33/34</t>
  </si>
  <si>
    <t>S HAV SL PALETTE GLW BLOSSOM 35/36</t>
  </si>
  <si>
    <t>S HAV SL PALETTE GLW BLOSSOM 37/38</t>
  </si>
  <si>
    <t>S HAV SL PALETTE GLW BLOSSOM 39/40</t>
  </si>
  <si>
    <t>S HAV SL PALETTE GLW BLOSSOM 41/42</t>
  </si>
  <si>
    <t>SLIM PALETTE GLOW 2026 AMARANTO</t>
  </si>
  <si>
    <t>S HAV SL PALETTE GLW AMARANTO 33/34</t>
  </si>
  <si>
    <t>S HAV SL PALETTE GLW AMARANTO 35/36</t>
  </si>
  <si>
    <t>S HAV SL PALETTE GLW AMARANTO 37/38</t>
  </si>
  <si>
    <t>S HAV SL PALETTE GLW AMARANTO 39/40</t>
  </si>
  <si>
    <t>S HAV SL PALETTE GLW AMARANTO 41/42</t>
  </si>
  <si>
    <t>KIDS FLORES 2026</t>
  </si>
  <si>
    <t>KIDS FLORES 2026 BEGE/DOUR</t>
  </si>
  <si>
    <t>S HAV KIDS FLORES BEGE/DOUR 23/24</t>
  </si>
  <si>
    <t>S HAV KIDS FLORES BEGE/DOUR 25/26</t>
  </si>
  <si>
    <t>S HAV KIDS FLORES BEGE/DOUR 27/28</t>
  </si>
  <si>
    <t>S HAV KIDS FLORES BEGE/DOUR 29/30</t>
  </si>
  <si>
    <t>S HAV KIDS FLORES BEGE/DOUR 33/34</t>
  </si>
  <si>
    <t>S HAV KIDS FLORES BEGE/DOUR 35/36</t>
  </si>
  <si>
    <t>KIDS FLORES 2026 ROSA/CONFETE</t>
  </si>
  <si>
    <t>S HAV KIDS FLORES ROSA/CONFETE 23/24</t>
  </si>
  <si>
    <t>S HAV KIDS FLORES ROSA/CONFETE 25/26</t>
  </si>
  <si>
    <t>S HAV KIDS FLORES ROSA/CONFETE 27/28</t>
  </si>
  <si>
    <t>S HAV KIDS FLORES ROSA/CONFETE 29/30</t>
  </si>
  <si>
    <t>S HAV KIDS FLORES ROSA/CONFETE 31/32</t>
  </si>
  <si>
    <t>S HAV KIDS FLORES ROSA/CONFETE 33/34</t>
  </si>
  <si>
    <t>S HAV KIDS FLORES ROSA/CONFETE 35/36</t>
  </si>
  <si>
    <t>KIDS FLORES 2026 ROSA FLUX/ROSA GUM</t>
  </si>
  <si>
    <t>S HAV KIDS FLORES RS FLUX/RS GUM 23/24</t>
  </si>
  <si>
    <t>S HAV KIDS FLORES RS FLUX/RS GUM 25/26</t>
  </si>
  <si>
    <t>S HAV KIDS FLORES RS FLUX/RS GUM 27/28</t>
  </si>
  <si>
    <t>S HAV KIDS FLORES RS FLUX/RS GUM 29/30</t>
  </si>
  <si>
    <t>S HAV KIDS FLORES RS FLUX/RS GUM 31/32</t>
  </si>
  <si>
    <t>S HAV KIDS FLORES RS FLUX/RS GUM 33/34</t>
  </si>
  <si>
    <t>S HAV KIDS FLORES RS FLUX/RS GUM 35/36</t>
  </si>
  <si>
    <t>KIDS SLIM DISNEY</t>
  </si>
  <si>
    <t>KIDS SLIM DISNEY 2026</t>
  </si>
  <si>
    <t>KIDS SLIM DISNEY 2026 BUTTERCREAM</t>
  </si>
  <si>
    <t>S HAV KIDS SLIM DISNEY BUTTERCREAM 23/24</t>
  </si>
  <si>
    <t>S HAV KIDS SLIM DISNEY BUTTERCREAM 25/26</t>
  </si>
  <si>
    <t>S HAV KIDS SLIM DISNEY BUTTERCREAM 27/28</t>
  </si>
  <si>
    <t>S HAV KIDS SLIM DISNEY BUTTERCREAM 29/30</t>
  </si>
  <si>
    <t>S HAV KIDS SLIM DISNEY BUTTERCREAM 31/32</t>
  </si>
  <si>
    <t>S HAV KIDS SLIM DISNEY BUTTERCREAM 33/34</t>
  </si>
  <si>
    <t>S HAV KIDS SLIM DISNEY BUTTERCREAM 35/36</t>
  </si>
  <si>
    <t>KIDS SLIM PRINCESS 2026</t>
  </si>
  <si>
    <t>KIDS SLIM PRINCESS 2026 AZ/AZ LAVANDA</t>
  </si>
  <si>
    <t>S HAV KD SL PRINCESS AZ/AZ LAVANDA 23/24</t>
  </si>
  <si>
    <t>S HAV KD SL PRINCESS AZ/AZ LAVANDA 25/26</t>
  </si>
  <si>
    <t>S HAV KD SL PRINCESS AZ/AZ LAVANDA 27/28</t>
  </si>
  <si>
    <t>S HAV KD SL PRINCESS AZ/AZ LAVANDA 29/30</t>
  </si>
  <si>
    <t>S HAV KD SL PRINCESS AZ/AZ LAVANDA 31/32</t>
  </si>
  <si>
    <t>S HAV KD SL PRINCESS AZ/AZ LAVANDA 33/34</t>
  </si>
  <si>
    <t>S HAV KD SL PRINCESS AZ/AZ LAVANDA 35/36</t>
  </si>
  <si>
    <t>KIDS SLIM PRINCESS 2026 BG PLA/BG PLA</t>
  </si>
  <si>
    <t>S HAV KD SL PRINCESS BG PL/BG PL 23/24</t>
  </si>
  <si>
    <t>S HAV KD SL PRINCESS BG PL/BG PL 25/26</t>
  </si>
  <si>
    <t>S HAV KD SL PRINCESS BG PL/BG PL 27/28</t>
  </si>
  <si>
    <t>S HAV KD SL PRINCESS BG PL/BG PL 29/30</t>
  </si>
  <si>
    <t>S HAV KD SL PRINCESS BG PL/BG PL 31/32</t>
  </si>
  <si>
    <t>S HAV KD SL PRINCESS BG PL/BG PL 33/34</t>
  </si>
  <si>
    <t>S HAV KD SL PRINCESS BG PL/BG PL 35/36</t>
  </si>
  <si>
    <t>KIDS SLIM PRINCESS 2026 ROSA/ROSA</t>
  </si>
  <si>
    <t>S HAV KIDS SLIM PRINCESS ROSA/ROSA 23/24</t>
  </si>
  <si>
    <t>S HAV KIDS SLIM PRINCESS ROSA/ROSA 25/26</t>
  </si>
  <si>
    <t>S HAV KIDS SLIM PRINCESS ROSA/ROSA 27/28</t>
  </si>
  <si>
    <t>S HAV KIDS SLIM PRINCESS ROSA/ROSA 29/30</t>
  </si>
  <si>
    <t>S HAV KIDS SLIM PRINCESS ROSA/ROSA 31/32</t>
  </si>
  <si>
    <t>S HAV KIDS SLIM PRINCESS ROSA/ROSA 33/34</t>
  </si>
  <si>
    <t>S HAV KIDS SLIM PRINCESS ROSA/ROSA 35/36</t>
  </si>
  <si>
    <t>KIDS TOP WARNER</t>
  </si>
  <si>
    <t>KIDS TOP WARNER 2026</t>
  </si>
  <si>
    <t>KIDS TOP WARNER 2026 AZUL</t>
  </si>
  <si>
    <t>S HAV KIDS TOP WARNER AZUL 23/24</t>
  </si>
  <si>
    <t>S HAV KIDS TOP WARNER AZUL 25/26</t>
  </si>
  <si>
    <t>S HAV KIDS TOP WARNER AZUL 27/28</t>
  </si>
  <si>
    <t>S HAV KIDS TOP WARNER AZUL 29/30</t>
  </si>
  <si>
    <t>S HAV KIDS TOP WARNER AZUL 31/32</t>
  </si>
  <si>
    <t>S HAV KIDS TOP WARNER AZUL 33/34</t>
  </si>
  <si>
    <t>S HAV KIDS TOP WARNER AZUL 35/36</t>
  </si>
  <si>
    <t>KIDS TOP WARNER 2026 PRETO</t>
  </si>
  <si>
    <t>S HAV KIDS TOP WARNER PRETO 23/24</t>
  </si>
  <si>
    <t>S HAV KIDS TOP WARNER PRETO 25/26</t>
  </si>
  <si>
    <t>S HAV KIDS TOP WARNER PRETO 27/28</t>
  </si>
  <si>
    <t>S HAV KIDS TOP WARNER PRETO 29/30</t>
  </si>
  <si>
    <t>S HAV KIDS TOP WARNER PRETO 31/32</t>
  </si>
  <si>
    <t>S HAV KIDS TOP WARNER PRETO 33/34</t>
  </si>
  <si>
    <t>S HAV KIDS TOP WARNER PRETO 35/36</t>
  </si>
  <si>
    <t>KIDS TOP WARNER 2026 MARINHO</t>
  </si>
  <si>
    <t>S HAV KIDS TOP WARNER MARINHO 23/24</t>
  </si>
  <si>
    <t>S HAV KIDS TOP WARNER MARINHO 25/26</t>
  </si>
  <si>
    <t>S HAV KIDS TOP WARNER MARINHO 27/28</t>
  </si>
  <si>
    <t>S HAV KIDS TOP WARNER MARINHO 29/30</t>
  </si>
  <si>
    <t>S HAV KIDS TOP WARNER MARINHO 31/32</t>
  </si>
  <si>
    <t>S HAV KIDS TOP WARNER MARINHO 33/34</t>
  </si>
  <si>
    <t>S HAV KIDS TOP WARNER MARINHO 35/36</t>
  </si>
  <si>
    <t>KIDS MINECRAFT 2026</t>
  </si>
  <si>
    <t>KIDS MINECRAFT AD 2026</t>
  </si>
  <si>
    <t>KIDS MINECRAFT 2026 VERDE PATRIA</t>
  </si>
  <si>
    <t>S HAV KIDS MINECRAFT VERDE PATRIA 27/28</t>
  </si>
  <si>
    <t>S HAV KIDS MINECRAFT VERDE PATRIA 29/30</t>
  </si>
  <si>
    <t>S HAV KIDS MINECRAFT VERDE PATRIA 31/32</t>
  </si>
  <si>
    <t>KIDS MINECRAFT AD 2026 VERDE PATRIA</t>
  </si>
  <si>
    <t>S HAV KIDS MINECRAFT VERDE PATRIA 33/34</t>
  </si>
  <si>
    <t>S HAV B. BRASIL LOGO CORAL/ROSA 17/18</t>
  </si>
  <si>
    <t>S HAV B. BRASIL LOGO CORAL/ROSA 19</t>
  </si>
  <si>
    <t>SLIM GLOSS 2026</t>
  </si>
  <si>
    <t>SLIM GLOSS 2026 PRETO/PRATA/PRETO</t>
  </si>
  <si>
    <t>S HAV SLIM GLOSS PRETO/PRATA/PRETO 33/34</t>
  </si>
  <si>
    <t>S HAV SLIM GLOSS PRETO/PRATA/PRETO 35/36</t>
  </si>
  <si>
    <t>S HAV SLIM GLOSS PRETO/PRATA/PRETO 37/38</t>
  </si>
  <si>
    <t>S HAV SLIM GLOSS PRETO/PRATA/PRETO 39/40</t>
  </si>
  <si>
    <t>S HAV SLIM GLOSS PRETO/PRATA/PRETO 41/42</t>
  </si>
  <si>
    <t>SLIM GLOSS 2026 VERDE OLIVE</t>
  </si>
  <si>
    <t>S HAV SLIM GLOSS VERDE OLIVE 33/34</t>
  </si>
  <si>
    <t>S HAV SLIM GLOSS VERDE OLIVE 35/36</t>
  </si>
  <si>
    <t>S HAV SLIM GLOSS VERDE OLIVE 37/38</t>
  </si>
  <si>
    <t>S HAV SLIM GLOSS VERDE OLIVE 39/40</t>
  </si>
  <si>
    <t>S HAV SLIM GLOSS VERDE OLIVE 41/42</t>
  </si>
  <si>
    <t>SLIM GLOSS 2026 CINZA/CINZA GELO</t>
  </si>
  <si>
    <t>S HAV SLIM GLOSS CINZA/CINZA GELO 33/34</t>
  </si>
  <si>
    <t>S HAV SLIM GLOSS CINZA/CINZA GELO 35/36</t>
  </si>
  <si>
    <t>S HAV SLIM GLOSS CINZA/CINZA GELO 37/38</t>
  </si>
  <si>
    <t>S HAV SLIM GLOSS CINZA/CINZA GELO 39/40</t>
  </si>
  <si>
    <t>S HAV SLIM GLOSS CINZA/CINZA GELO 41/42</t>
  </si>
  <si>
    <t>SLIM NAUTICAL 2026</t>
  </si>
  <si>
    <t>SLIM NAUTICAL 2026 BCO/MAR/VERM</t>
  </si>
  <si>
    <t>S HAV SLIM NAUTICAL BCO/MAR/VERM 33/34</t>
  </si>
  <si>
    <t>S HAV SLIM NAUTICAL BCO/MAR/VERM 35/36</t>
  </si>
  <si>
    <t>S HAV SLIM NAUTICAL BCO/MAR/VERM 37/38</t>
  </si>
  <si>
    <t>S HAV SLIM NAUTICAL BCO/MAR/VERM 39/40</t>
  </si>
  <si>
    <t>S HAV SLIM NAUTICAL BCO/MAR/VERM 41/42</t>
  </si>
  <si>
    <t>SLIM NAUTICAL 2026 MAR/ROS</t>
  </si>
  <si>
    <t>S HAV SLIM NAUTICAL MAR/ROS 33/34</t>
  </si>
  <si>
    <t>S HAV SLIM NAUTICAL MAR/ROS 35/36</t>
  </si>
  <si>
    <t>S HAV SLIM NAUTICAL MAR/ROS 37/38</t>
  </si>
  <si>
    <t>S HAV SLIM NAUTICAL MAR/ROS 39/40</t>
  </si>
  <si>
    <t>S HAV SLIM NAUTICAL MAR/ROS 41/42</t>
  </si>
  <si>
    <t>SLIM ORGANIC 2026</t>
  </si>
  <si>
    <t>SLIM ORGANIC 2026 ROSA/DOURADO</t>
  </si>
  <si>
    <t>S HAV SLIM ORGANIC ROSA/DOURADO 33/34</t>
  </si>
  <si>
    <t>S HAV SLIM ORGANIC ROSA/DOURADO 35/36</t>
  </si>
  <si>
    <t>S HAV SLIM ORGANIC ROSA/DOURADO 37/38</t>
  </si>
  <si>
    <t>S HAV SLIM ORGANIC ROSA/DOURADO 39/40</t>
  </si>
  <si>
    <t>S HAV SLIM ORGANIC ROSA/DOURADO 41/42</t>
  </si>
  <si>
    <t>TOP TIMES PALMEIRAS 2026</t>
  </si>
  <si>
    <t>TOP TIMES PALMEIRAS 2026 VERDE PATRIA</t>
  </si>
  <si>
    <t>S HAV T TIMES PALM VERDE PATRIA 35/36</t>
  </si>
  <si>
    <t>S HAV T TIMES PALM VERDE PATRIA 37/38</t>
  </si>
  <si>
    <t>S HAV T TIMES PALM VERDE PATRIA 39/40</t>
  </si>
  <si>
    <t>S HAV T TIMES PALM VERDE PATRIA 41/42</t>
  </si>
  <si>
    <t>S HAV T TIMES PALM VERDE PATRIA 45/46</t>
  </si>
  <si>
    <t>TOP WARNER LOGO</t>
  </si>
  <si>
    <t>TOP WARNER LOGO 2026</t>
  </si>
  <si>
    <t>TOP WARNER LOGO 2026 BRANCO/AZUL</t>
  </si>
  <si>
    <t>S HAV T WARNER LOGO BC/AZUL 35/36</t>
  </si>
  <si>
    <t>S HAV T WARNER LOGO BC/AZUL 37/38</t>
  </si>
  <si>
    <t>S HAV T WARNER LOGO BC/AZUL 39/40</t>
  </si>
  <si>
    <t>S HAV T WARNER LOGO BC/AZUL 41/42</t>
  </si>
  <si>
    <t>S HAV T WARNER LOGO BC/AZUL 43/44</t>
  </si>
  <si>
    <t>TOP BASIC 2026</t>
  </si>
  <si>
    <t>TOP BASIC 2026 PRETO/PRETO/PRETO/PRETO</t>
  </si>
  <si>
    <t>S HAV TOP BASIC PT/PT/PT/PT 37/38</t>
  </si>
  <si>
    <t>S HAV TOP BASIC PT/PT/PT/PT 39/40</t>
  </si>
  <si>
    <t>S HAV TOP BASIC PT/PT/PT/PT 41/42</t>
  </si>
  <si>
    <t>S HAV TOP BASIC PT/PT/PT/PT 43/44</t>
  </si>
  <si>
    <t>S HAV TOP BASIC PT/PT/PT/PT 45/46</t>
  </si>
  <si>
    <t>TOP BASIC 2026 BRANCO/BRANCO/AZUL</t>
  </si>
  <si>
    <t>S HAV TOP BASIC BC/BC/AZUL 37/38</t>
  </si>
  <si>
    <t>S HAV TOP BASIC BC/BC/AZUL 39/40</t>
  </si>
  <si>
    <t>S HAV TOP BASIC BC/BC/AZUL 41/42</t>
  </si>
  <si>
    <t>S HAV TOP BASIC BC/BC/AZUL 43/44</t>
  </si>
  <si>
    <t>S HAV TOP BASIC BC/BC/AZUL 45/46</t>
  </si>
  <si>
    <t>TOP BASIC 2026 CINZA GELO/MARINHO</t>
  </si>
  <si>
    <t>S HAV TOP BASIC CINZA GELO/MARINHO 37/38</t>
  </si>
  <si>
    <t>S HAV TOP BASIC CINZA GELO/MARINHO 39/40</t>
  </si>
  <si>
    <t>S HAV TOP BASIC CINZA GELO/MARINHO 41/42</t>
  </si>
  <si>
    <t>S HAV TOP BASIC CINZA GELO/MARINHO 43/44</t>
  </si>
  <si>
    <t>S HAV TOP BASIC CINZA GELO/MARINHO 45/46</t>
  </si>
  <si>
    <t>SLIM ORGANIC 2026 BCO/DOURADO</t>
  </si>
  <si>
    <t>S HAV SLIM ORGANIC BCO/DOURADO 33/34</t>
  </si>
  <si>
    <t>S HAV SLIM ORGANIC BCO/DOURADO 35/36</t>
  </si>
  <si>
    <t>S HAV SLIM ORGANIC BCO/DOURADO 37/38</t>
  </si>
  <si>
    <t>S HAV SLIM ORGANIC BCO/DOURADO 39/40</t>
  </si>
  <si>
    <t>S HAV SLIM ORGANIC BCO/DOURADO 41/42</t>
  </si>
  <si>
    <t>SLIM ORGANIC 2026 PRETO/CINZA/OURO</t>
  </si>
  <si>
    <t>S HAV SLIM ORGANIC PT/CINZA/OURO 33/34</t>
  </si>
  <si>
    <t>S HAV SLIM ORGANIC PT/CINZA/OURO 35/36</t>
  </si>
  <si>
    <t>S HAV SLIM ORGANIC PT/CINZA/OURO 37/38</t>
  </si>
  <si>
    <t>S HAV SLIM ORGANIC PT/CINZA/OURO 39/40</t>
  </si>
  <si>
    <t>S HAV SLIM ORGANIC PT/CINZA/OURO 41/42</t>
  </si>
  <si>
    <t>SLIM PETS 2026</t>
  </si>
  <si>
    <t>SLIM PETS 2026 ROSA CHIFFON</t>
  </si>
  <si>
    <t>S HAV SLIM PETS ROSA CHIFFON 33/34</t>
  </si>
  <si>
    <t>S HAV SLIM PETS ROSA CHIFFON 35/36</t>
  </si>
  <si>
    <t>S HAV SLIM PETS ROSA CHIFFON 37/38</t>
  </si>
  <si>
    <t>S HAV SLIM PETS ROSA CHIFFON 39/40</t>
  </si>
  <si>
    <t>S HAV SLIM PETS ROSA CHIFFON 41/42</t>
  </si>
  <si>
    <t>SLIM PETS 2026 DOURADO/PRETO/BRANCO</t>
  </si>
  <si>
    <t>S HAV SLIM PETS DOURADO/PT/BC 33/34</t>
  </si>
  <si>
    <t>S HAV SLIM PETS DOURADO/PT/BC 35/36</t>
  </si>
  <si>
    <t>S HAV SLIM PETS DOURADO/PT/BC 37/38</t>
  </si>
  <si>
    <t>S HAV SLIM PETS DOURADO/PT/BC 39/40</t>
  </si>
  <si>
    <t>S HAV SLIM PETS DOURADO/PT/BC 41/42</t>
  </si>
  <si>
    <t>SLIM SQUARE 2026 CAFE</t>
  </si>
  <si>
    <t>S HAV SLIM SQUARE CAFE 33/34</t>
  </si>
  <si>
    <t>S HAV SLIM SQUARE CAFE 35/36</t>
  </si>
  <si>
    <t>S HAV SLIM SQUARE CAFE 37/38</t>
  </si>
  <si>
    <t>S HAV SLIM SQUARE CAFE 39/40</t>
  </si>
  <si>
    <t>S HAV SLIM SQUARE CAFE 41/42</t>
  </si>
  <si>
    <t>SLIM SQUARE 2026 CANYON CLAY</t>
  </si>
  <si>
    <t>S HAV SLIM SQUARE CANYON CLAY 33/34</t>
  </si>
  <si>
    <t>S HAV SLIM SQUARE CANYON CLAY 35/36</t>
  </si>
  <si>
    <t>S HAV SLIM SQUARE CANYON CLAY 37/38</t>
  </si>
  <si>
    <t>S HAV SLIM SQUARE CANYON CLAY 39/40</t>
  </si>
  <si>
    <t>S HAV SLIM SQUARE CANYON CLAY 41/42</t>
  </si>
  <si>
    <t>SLIM SQUARE 2026 SMOKE GREEN</t>
  </si>
  <si>
    <t>S HAV SLIM SQUARE SMOKE GREEN 33/34</t>
  </si>
  <si>
    <t>S HAV SLIM SQUARE SMOKE GREEN 35/36</t>
  </si>
  <si>
    <t>S HAV SLIM SQUARE SMOKE GREEN 37/38</t>
  </si>
  <si>
    <t>S HAV SLIM SQUARE SMOKE GREEN 39/40</t>
  </si>
  <si>
    <t>S HAV SLIM SQUARE SMOKE GREEN 41/42</t>
  </si>
  <si>
    <t>SLIM LISA 2026 ROSA CHIFFON</t>
  </si>
  <si>
    <t>S HAV SLIM LISA ROSA CHIFFON 33/34</t>
  </si>
  <si>
    <t>S HAV SLIM LISA ROSA CHIFFON 35/36</t>
  </si>
  <si>
    <t>S HAV SLIM LISA ROSA CHIFFON 37/38</t>
  </si>
  <si>
    <t>S HAV SLIM LISA ROSA CHIFFON 39/40</t>
  </si>
  <si>
    <t>S HAV SLIM LISA ROSA CHIFFON 41/42</t>
  </si>
  <si>
    <t>SLIM LISA 2026 WILD LIME</t>
  </si>
  <si>
    <t>S HAV SLIM LISA WILD LIME 33/34</t>
  </si>
  <si>
    <t>S HAV SLIM LISA WILD LIME 37/38</t>
  </si>
  <si>
    <t>S HAV SLIM LISA WILD LIME 39/40</t>
  </si>
  <si>
    <t>S HAV SLIM LISA WILD LIME 41/42</t>
  </si>
  <si>
    <t>SLIM LISA INF 2026 RSA GUM/RSA GUM METAL</t>
  </si>
  <si>
    <t>S HAV SLIM LISA RS GUM/RS GUM META 27/28</t>
  </si>
  <si>
    <t>S HAV SLIM LISA RS GUM/RS GUM META 29/30</t>
  </si>
  <si>
    <t>S HAV SLIM LISA RS GUM/RS GUM META 31/32</t>
  </si>
  <si>
    <t>SLIM LISA 2026 ROSA GUM/ROSA GUM METAL</t>
  </si>
  <si>
    <t>S HAV SLIM LISA RS GUM/RS GUM META 33/34</t>
  </si>
  <si>
    <t>S HAV SLIM LISA RS GUM/RS GUM META 35/36</t>
  </si>
  <si>
    <t>S HAV SLIM LISA RS GUM/RS GUM META 37/38</t>
  </si>
  <si>
    <t>S HAV SLIM LISA RS GUM/RS GUM META 39/40</t>
  </si>
  <si>
    <t>S HAV SLIM LISA RS GUM/RS GUM META 41/42</t>
  </si>
  <si>
    <t>SLIM LISA 2026 AZUL BRILHANTE</t>
  </si>
  <si>
    <t>S HAV SLIM LISA AZUL BRILHANTE 33/34</t>
  </si>
  <si>
    <t>S HAV SLIM LISA AZUL BRILHANTE 35/36</t>
  </si>
  <si>
    <t>S HAV SLIM LISA AZUL BRILHANTE 37/38</t>
  </si>
  <si>
    <t>S HAV SLIM LISA AZUL BRILHANTE 39/40</t>
  </si>
  <si>
    <t>S HAV SLIM LISA AZUL BRILHANTE 41/42</t>
  </si>
  <si>
    <t>SLIM ANIMALS 2026</t>
  </si>
  <si>
    <t>SLIM ANIMALS 2026 ROSE GOLD/ROSE GOLD</t>
  </si>
  <si>
    <t>S HAV SLIM ANIMALS RSE GD/RSE GD 33/34</t>
  </si>
  <si>
    <t>S HAV SLIM ANIMALS RSE GD/RSE GD 35/36</t>
  </si>
  <si>
    <t>S HAV SLIM ANIMALS RSE GD/RSE GD 37/38</t>
  </si>
  <si>
    <t>S HAV SLIM ANIMALS RSE GD/RSE GD 39/40</t>
  </si>
  <si>
    <t>S HAV SLIM ANIMALS RSE GD/RSE GD 41/42</t>
  </si>
  <si>
    <t>SLIM ANIMALS 2026 BG PALHA/CZ DARK METAL</t>
  </si>
  <si>
    <t>S HAV SLIM ANIMALS BG PL/CZ DK MET 33/34</t>
  </si>
  <si>
    <t>S HAV SLIM ANIMALS BG PL/CZ DK MET 35/36</t>
  </si>
  <si>
    <t>S HAV SLIM ANIMALS BG PL/CZ DK MET 37/38</t>
  </si>
  <si>
    <t>S HAV SLIM ANIMALS BG PL/CZ DK MET 39/40</t>
  </si>
  <si>
    <t>S HAV SLIM ANIMALS BG PL/CZ DK MET 41/42</t>
  </si>
  <si>
    <t>SLIM DISNEY 2026</t>
  </si>
  <si>
    <t>SLIM DISNEY 2026 ROSA BALLET</t>
  </si>
  <si>
    <t>S HAV SLIM DISNEY ROSA BALLET 33/34</t>
  </si>
  <si>
    <t>S HAV SLIM DISNEY ROSA BALLET 35/36</t>
  </si>
  <si>
    <t>S HAV SLIM DISNEY ROSA BALLET 37/38</t>
  </si>
  <si>
    <t>S HAV SLIM DISNEY ROSA BALLET 39/40</t>
  </si>
  <si>
    <t>S HAV SLIM DISNEY ROSA BALLET 41/42</t>
  </si>
  <si>
    <t>SLIM DISNEY 2026 BRANCO/PRETO</t>
  </si>
  <si>
    <t>S HAV SLIM DISNEY BC/PRETO 33/34</t>
  </si>
  <si>
    <t>S HAV SLIM DISNEY BC/PRETO 37/38</t>
  </si>
  <si>
    <t>S HAV SLIM DISNEY BC/PRETO 39/40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</si>
</sst>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€-2]\ * #,##0_);_([$€-2]\ * \(#,##0\);_([$€-2]\ * &quot;-&quot;??_);_(@_)"/>
  </numFmts>
  <fonts count="5" x14ac:knownFonts="1">
    <font>
      <sz val="11"/>
      <name val="Calibri"/>
      <charset val="1"/>
    </font>
    <font>
      <sz val="8"/>
      <color indexed="23"/>
      <name val="Tahoma"/>
      <family val="2"/>
    </font>
    <font>
      <sz val="8"/>
      <color indexed="8"/>
      <name val="Tahoma"/>
      <family val="2"/>
    </font>
    <font>
      <sz val="11"/>
      <name val="Calibri"/>
      <family val="2"/>
    </font>
    <font>
      <sz val="8"/>
      <color indexed="2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7"/>
        <bgColor indexed="9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1" fontId="2" fillId="2" borderId="1" xfId="0" applyNumberFormat="1" applyFont="1" applyFill="1" applyBorder="1" applyAlignment="1">
      <alignment horizontal="center" vertical="top" wrapText="1"/>
    </xf>
    <xf numFmtId="1" fontId="1" fillId="2" borderId="0" xfId="0" applyNumberFormat="1" applyFont="1" applyFill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164" fontId="1" fillId="2" borderId="0" xfId="1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1" fontId="2" fillId="2" borderId="8" xfId="0" applyNumberFormat="1" applyFont="1" applyFill="1" applyBorder="1" applyAlignment="1">
      <alignment horizontal="center" vertical="top" wrapText="1"/>
    </xf>
    <xf numFmtId="1" fontId="2" fillId="2" borderId="11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38" Type="http://schemas.openxmlformats.org/officeDocument/2006/relationships/image" Target="../media/image138.jpeg"/><Relationship Id="rId154" Type="http://schemas.openxmlformats.org/officeDocument/2006/relationships/image" Target="../media/image154.png"/><Relationship Id="rId159" Type="http://schemas.openxmlformats.org/officeDocument/2006/relationships/image" Target="../media/image159.jpe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53" Type="http://schemas.openxmlformats.org/officeDocument/2006/relationships/image" Target="../media/image153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9525</xdr:rowOff>
    </xdr:from>
    <xdr:to>
      <xdr:col>0</xdr:col>
      <xdr:colOff>742950</xdr:colOff>
      <xdr:row>10</xdr:row>
      <xdr:rowOff>9525</xdr:rowOff>
    </xdr:to>
    <xdr:pic>
      <xdr:nvPicPr>
        <xdr:cNvPr id="2051" name="Picture 31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00100"/>
          <a:ext cx="685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85725</xdr:rowOff>
    </xdr:from>
    <xdr:to>
      <xdr:col>0</xdr:col>
      <xdr:colOff>752475</xdr:colOff>
      <xdr:row>21</xdr:row>
      <xdr:rowOff>142875</xdr:rowOff>
    </xdr:to>
    <xdr:pic>
      <xdr:nvPicPr>
        <xdr:cNvPr id="2052" name="Picture 31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981325"/>
          <a:ext cx="752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27</xdr:row>
      <xdr:rowOff>133350</xdr:rowOff>
    </xdr:from>
    <xdr:to>
      <xdr:col>0</xdr:col>
      <xdr:colOff>1314450</xdr:colOff>
      <xdr:row>34</xdr:row>
      <xdr:rowOff>66675</xdr:rowOff>
    </xdr:to>
    <xdr:pic>
      <xdr:nvPicPr>
        <xdr:cNvPr id="2053" name="Picture 31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4648200"/>
          <a:ext cx="1209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40</xdr:row>
      <xdr:rowOff>95250</xdr:rowOff>
    </xdr:from>
    <xdr:to>
      <xdr:col>0</xdr:col>
      <xdr:colOff>1057275</xdr:colOff>
      <xdr:row>45</xdr:row>
      <xdr:rowOff>85725</xdr:rowOff>
    </xdr:to>
    <xdr:pic>
      <xdr:nvPicPr>
        <xdr:cNvPr id="2054" name="Picture 31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9075" y="6715125"/>
          <a:ext cx="8382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50</xdr:row>
      <xdr:rowOff>66675</xdr:rowOff>
    </xdr:from>
    <xdr:to>
      <xdr:col>0</xdr:col>
      <xdr:colOff>1114425</xdr:colOff>
      <xdr:row>56</xdr:row>
      <xdr:rowOff>9525</xdr:rowOff>
    </xdr:to>
    <xdr:pic>
      <xdr:nvPicPr>
        <xdr:cNvPr id="2055" name="Picture 31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7175" y="8305800"/>
          <a:ext cx="8572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</xdr:row>
      <xdr:rowOff>66675</xdr:rowOff>
    </xdr:from>
    <xdr:to>
      <xdr:col>0</xdr:col>
      <xdr:colOff>1038225</xdr:colOff>
      <xdr:row>62</xdr:row>
      <xdr:rowOff>66675</xdr:rowOff>
    </xdr:to>
    <xdr:pic>
      <xdr:nvPicPr>
        <xdr:cNvPr id="2056" name="Picture 32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3350" y="9458325"/>
          <a:ext cx="9048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64</xdr:row>
      <xdr:rowOff>57150</xdr:rowOff>
    </xdr:from>
    <xdr:to>
      <xdr:col>0</xdr:col>
      <xdr:colOff>1066800</xdr:colOff>
      <xdr:row>69</xdr:row>
      <xdr:rowOff>66675</xdr:rowOff>
    </xdr:to>
    <xdr:pic>
      <xdr:nvPicPr>
        <xdr:cNvPr id="2057" name="Picture 32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10582275"/>
          <a:ext cx="8572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72</xdr:row>
      <xdr:rowOff>9525</xdr:rowOff>
    </xdr:from>
    <xdr:to>
      <xdr:col>0</xdr:col>
      <xdr:colOff>847725</xdr:colOff>
      <xdr:row>76</xdr:row>
      <xdr:rowOff>28575</xdr:rowOff>
    </xdr:to>
    <xdr:pic>
      <xdr:nvPicPr>
        <xdr:cNvPr id="2058" name="Picture 32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1925" y="11830050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77</xdr:row>
      <xdr:rowOff>57150</xdr:rowOff>
    </xdr:from>
    <xdr:to>
      <xdr:col>0</xdr:col>
      <xdr:colOff>733425</xdr:colOff>
      <xdr:row>80</xdr:row>
      <xdr:rowOff>171450</xdr:rowOff>
    </xdr:to>
    <xdr:pic>
      <xdr:nvPicPr>
        <xdr:cNvPr id="2059" name="Picture 32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0025" y="12677775"/>
          <a:ext cx="533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82</xdr:row>
      <xdr:rowOff>57150</xdr:rowOff>
    </xdr:from>
    <xdr:to>
      <xdr:col>0</xdr:col>
      <xdr:colOff>1190625</xdr:colOff>
      <xdr:row>89</xdr:row>
      <xdr:rowOff>9525</xdr:rowOff>
    </xdr:to>
    <xdr:pic>
      <xdr:nvPicPr>
        <xdr:cNvPr id="2060" name="Picture 32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0975" y="13554075"/>
          <a:ext cx="10096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92</xdr:row>
      <xdr:rowOff>95250</xdr:rowOff>
    </xdr:from>
    <xdr:to>
      <xdr:col>0</xdr:col>
      <xdr:colOff>933450</xdr:colOff>
      <xdr:row>97</xdr:row>
      <xdr:rowOff>76200</xdr:rowOff>
    </xdr:to>
    <xdr:pic>
      <xdr:nvPicPr>
        <xdr:cNvPr id="2061" name="Picture 32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4800" y="15211425"/>
          <a:ext cx="628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100</xdr:row>
      <xdr:rowOff>66675</xdr:rowOff>
    </xdr:from>
    <xdr:to>
      <xdr:col>0</xdr:col>
      <xdr:colOff>1266825</xdr:colOff>
      <xdr:row>105</xdr:row>
      <xdr:rowOff>152400</xdr:rowOff>
    </xdr:to>
    <xdr:pic>
      <xdr:nvPicPr>
        <xdr:cNvPr id="2062" name="Picture 32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2875" y="16459200"/>
          <a:ext cx="11239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108</xdr:row>
      <xdr:rowOff>47625</xdr:rowOff>
    </xdr:from>
    <xdr:to>
      <xdr:col>0</xdr:col>
      <xdr:colOff>971550</xdr:colOff>
      <xdr:row>108</xdr:row>
      <xdr:rowOff>542925</xdr:rowOff>
    </xdr:to>
    <xdr:pic>
      <xdr:nvPicPr>
        <xdr:cNvPr id="2063" name="Picture 32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90525" y="17735550"/>
          <a:ext cx="58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109</xdr:row>
      <xdr:rowOff>104775</xdr:rowOff>
    </xdr:from>
    <xdr:to>
      <xdr:col>0</xdr:col>
      <xdr:colOff>962025</xdr:colOff>
      <xdr:row>110</xdr:row>
      <xdr:rowOff>609600</xdr:rowOff>
    </xdr:to>
    <xdr:pic>
      <xdr:nvPicPr>
        <xdr:cNvPr id="2064" name="Picture 33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71475" y="1847850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111</xdr:row>
      <xdr:rowOff>142875</xdr:rowOff>
    </xdr:from>
    <xdr:to>
      <xdr:col>0</xdr:col>
      <xdr:colOff>914400</xdr:colOff>
      <xdr:row>112</xdr:row>
      <xdr:rowOff>619125</xdr:rowOff>
    </xdr:to>
    <xdr:pic>
      <xdr:nvPicPr>
        <xdr:cNvPr id="2065" name="Picture 33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4325" y="19497675"/>
          <a:ext cx="6000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118</xdr:row>
      <xdr:rowOff>47625</xdr:rowOff>
    </xdr:from>
    <xdr:to>
      <xdr:col>0</xdr:col>
      <xdr:colOff>885825</xdr:colOff>
      <xdr:row>120</xdr:row>
      <xdr:rowOff>295275</xdr:rowOff>
    </xdr:to>
    <xdr:pic>
      <xdr:nvPicPr>
        <xdr:cNvPr id="2066" name="Picture 3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71475" y="21126450"/>
          <a:ext cx="5143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113</xdr:row>
      <xdr:rowOff>38100</xdr:rowOff>
    </xdr:from>
    <xdr:to>
      <xdr:col>0</xdr:col>
      <xdr:colOff>809625</xdr:colOff>
      <xdr:row>116</xdr:row>
      <xdr:rowOff>114300</xdr:rowOff>
    </xdr:to>
    <xdr:pic>
      <xdr:nvPicPr>
        <xdr:cNvPr id="2067" name="Picture 33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95275" y="20307300"/>
          <a:ext cx="514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121</xdr:row>
      <xdr:rowOff>9525</xdr:rowOff>
    </xdr:from>
    <xdr:to>
      <xdr:col>0</xdr:col>
      <xdr:colOff>914400</xdr:colOff>
      <xdr:row>122</xdr:row>
      <xdr:rowOff>400050</xdr:rowOff>
    </xdr:to>
    <xdr:pic>
      <xdr:nvPicPr>
        <xdr:cNvPr id="2068" name="Picture 33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66700" y="21812250"/>
          <a:ext cx="647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123</xdr:row>
      <xdr:rowOff>38100</xdr:rowOff>
    </xdr:from>
    <xdr:to>
      <xdr:col>0</xdr:col>
      <xdr:colOff>1076325</xdr:colOff>
      <xdr:row>123</xdr:row>
      <xdr:rowOff>714375</xdr:rowOff>
    </xdr:to>
    <xdr:pic>
      <xdr:nvPicPr>
        <xdr:cNvPr id="2069" name="Picture 33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71475" y="22421850"/>
          <a:ext cx="704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124</xdr:row>
      <xdr:rowOff>133350</xdr:rowOff>
    </xdr:from>
    <xdr:to>
      <xdr:col>0</xdr:col>
      <xdr:colOff>1066800</xdr:colOff>
      <xdr:row>129</xdr:row>
      <xdr:rowOff>123825</xdr:rowOff>
    </xdr:to>
    <xdr:pic>
      <xdr:nvPicPr>
        <xdr:cNvPr id="2070" name="Picture 336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38150" y="23298150"/>
          <a:ext cx="6286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130</xdr:row>
      <xdr:rowOff>28575</xdr:rowOff>
    </xdr:from>
    <xdr:to>
      <xdr:col>0</xdr:col>
      <xdr:colOff>1104900</xdr:colOff>
      <xdr:row>133</xdr:row>
      <xdr:rowOff>257175</xdr:rowOff>
    </xdr:to>
    <xdr:pic>
      <xdr:nvPicPr>
        <xdr:cNvPr id="2071" name="Picture 337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71475" y="2416492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134</xdr:row>
      <xdr:rowOff>76200</xdr:rowOff>
    </xdr:from>
    <xdr:to>
      <xdr:col>0</xdr:col>
      <xdr:colOff>1085850</xdr:colOff>
      <xdr:row>138</xdr:row>
      <xdr:rowOff>142875</xdr:rowOff>
    </xdr:to>
    <xdr:pic>
      <xdr:nvPicPr>
        <xdr:cNvPr id="2072" name="Picture 33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71475" y="251364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139</xdr:row>
      <xdr:rowOff>38100</xdr:rowOff>
    </xdr:from>
    <xdr:to>
      <xdr:col>0</xdr:col>
      <xdr:colOff>1000125</xdr:colOff>
      <xdr:row>139</xdr:row>
      <xdr:rowOff>685800</xdr:rowOff>
    </xdr:to>
    <xdr:pic>
      <xdr:nvPicPr>
        <xdr:cNvPr id="2073" name="Picture 33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33375" y="25908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140</xdr:row>
      <xdr:rowOff>47625</xdr:rowOff>
    </xdr:from>
    <xdr:to>
      <xdr:col>0</xdr:col>
      <xdr:colOff>1133475</xdr:colOff>
      <xdr:row>142</xdr:row>
      <xdr:rowOff>704850</xdr:rowOff>
    </xdr:to>
    <xdr:pic>
      <xdr:nvPicPr>
        <xdr:cNvPr id="2074" name="Picture 34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" y="26717625"/>
          <a:ext cx="9048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143</xdr:row>
      <xdr:rowOff>57150</xdr:rowOff>
    </xdr:from>
    <xdr:to>
      <xdr:col>0</xdr:col>
      <xdr:colOff>981075</xdr:colOff>
      <xdr:row>143</xdr:row>
      <xdr:rowOff>771525</xdr:rowOff>
    </xdr:to>
    <xdr:pic>
      <xdr:nvPicPr>
        <xdr:cNvPr id="2075" name="Picture 341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" y="27841575"/>
          <a:ext cx="752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144</xdr:row>
      <xdr:rowOff>104775</xdr:rowOff>
    </xdr:from>
    <xdr:to>
      <xdr:col>0</xdr:col>
      <xdr:colOff>876300</xdr:colOff>
      <xdr:row>144</xdr:row>
      <xdr:rowOff>704850</xdr:rowOff>
    </xdr:to>
    <xdr:pic>
      <xdr:nvPicPr>
        <xdr:cNvPr id="2076" name="Picture 34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42900" y="28727400"/>
          <a:ext cx="533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145</xdr:row>
      <xdr:rowOff>66675</xdr:rowOff>
    </xdr:from>
    <xdr:to>
      <xdr:col>0</xdr:col>
      <xdr:colOff>1066800</xdr:colOff>
      <xdr:row>145</xdr:row>
      <xdr:rowOff>666750</xdr:rowOff>
    </xdr:to>
    <xdr:pic>
      <xdr:nvPicPr>
        <xdr:cNvPr id="2077" name="Picture 343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71475" y="29451300"/>
          <a:ext cx="6953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146</xdr:row>
      <xdr:rowOff>85725</xdr:rowOff>
    </xdr:from>
    <xdr:to>
      <xdr:col>0</xdr:col>
      <xdr:colOff>1266825</xdr:colOff>
      <xdr:row>153</xdr:row>
      <xdr:rowOff>28575</xdr:rowOff>
    </xdr:to>
    <xdr:pic>
      <xdr:nvPicPr>
        <xdr:cNvPr id="2078" name="Picture 34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1925" y="30213300"/>
          <a:ext cx="1104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155</xdr:row>
      <xdr:rowOff>19050</xdr:rowOff>
    </xdr:from>
    <xdr:to>
      <xdr:col>0</xdr:col>
      <xdr:colOff>1104900</xdr:colOff>
      <xdr:row>160</xdr:row>
      <xdr:rowOff>9525</xdr:rowOff>
    </xdr:to>
    <xdr:pic>
      <xdr:nvPicPr>
        <xdr:cNvPr id="2079" name="Picture 34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4325" y="31603950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161</xdr:row>
      <xdr:rowOff>38100</xdr:rowOff>
    </xdr:from>
    <xdr:to>
      <xdr:col>0</xdr:col>
      <xdr:colOff>942975</xdr:colOff>
      <xdr:row>161</xdr:row>
      <xdr:rowOff>542925</xdr:rowOff>
    </xdr:to>
    <xdr:pic>
      <xdr:nvPicPr>
        <xdr:cNvPr id="2080" name="Picture 34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52425" y="32594550"/>
          <a:ext cx="590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165</xdr:row>
      <xdr:rowOff>161925</xdr:rowOff>
    </xdr:from>
    <xdr:to>
      <xdr:col>0</xdr:col>
      <xdr:colOff>1133475</xdr:colOff>
      <xdr:row>170</xdr:row>
      <xdr:rowOff>76200</xdr:rowOff>
    </xdr:to>
    <xdr:pic>
      <xdr:nvPicPr>
        <xdr:cNvPr id="2081" name="Picture 34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57175" y="33813750"/>
          <a:ext cx="876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175</xdr:row>
      <xdr:rowOff>9525</xdr:rowOff>
    </xdr:from>
    <xdr:to>
      <xdr:col>0</xdr:col>
      <xdr:colOff>962025</xdr:colOff>
      <xdr:row>175</xdr:row>
      <xdr:rowOff>600075</xdr:rowOff>
    </xdr:to>
    <xdr:pic>
      <xdr:nvPicPr>
        <xdr:cNvPr id="2082" name="Picture 34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14325" y="35280600"/>
          <a:ext cx="6477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176</xdr:row>
      <xdr:rowOff>38100</xdr:rowOff>
    </xdr:from>
    <xdr:to>
      <xdr:col>0</xdr:col>
      <xdr:colOff>828675</xdr:colOff>
      <xdr:row>178</xdr:row>
      <xdr:rowOff>142875</xdr:rowOff>
    </xdr:to>
    <xdr:pic>
      <xdr:nvPicPr>
        <xdr:cNvPr id="2083" name="Picture 349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52425" y="35975925"/>
          <a:ext cx="4762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179</xdr:row>
      <xdr:rowOff>76200</xdr:rowOff>
    </xdr:from>
    <xdr:to>
      <xdr:col>0</xdr:col>
      <xdr:colOff>790575</xdr:colOff>
      <xdr:row>179</xdr:row>
      <xdr:rowOff>676275</xdr:rowOff>
    </xdr:to>
    <xdr:pic>
      <xdr:nvPicPr>
        <xdr:cNvPr id="2084" name="Picture 35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76225" y="36499800"/>
          <a:ext cx="5143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180</xdr:row>
      <xdr:rowOff>123825</xdr:rowOff>
    </xdr:from>
    <xdr:to>
      <xdr:col>0</xdr:col>
      <xdr:colOff>1047750</xdr:colOff>
      <xdr:row>185</xdr:row>
      <xdr:rowOff>142875</xdr:rowOff>
    </xdr:to>
    <xdr:pic>
      <xdr:nvPicPr>
        <xdr:cNvPr id="2085" name="Picture 35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66700" y="37299900"/>
          <a:ext cx="7810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187</xdr:row>
      <xdr:rowOff>95250</xdr:rowOff>
    </xdr:from>
    <xdr:to>
      <xdr:col>0</xdr:col>
      <xdr:colOff>1057275</xdr:colOff>
      <xdr:row>191</xdr:row>
      <xdr:rowOff>104775</xdr:rowOff>
    </xdr:to>
    <xdr:pic>
      <xdr:nvPicPr>
        <xdr:cNvPr id="2086" name="Picture 35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" y="38909625"/>
          <a:ext cx="8096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192</xdr:row>
      <xdr:rowOff>57150</xdr:rowOff>
    </xdr:from>
    <xdr:to>
      <xdr:col>0</xdr:col>
      <xdr:colOff>933450</xdr:colOff>
      <xdr:row>196</xdr:row>
      <xdr:rowOff>114300</xdr:rowOff>
    </xdr:to>
    <xdr:pic>
      <xdr:nvPicPr>
        <xdr:cNvPr id="2087" name="Picture 35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00025" y="39681150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198</xdr:row>
      <xdr:rowOff>9525</xdr:rowOff>
    </xdr:from>
    <xdr:to>
      <xdr:col>0</xdr:col>
      <xdr:colOff>885825</xdr:colOff>
      <xdr:row>202</xdr:row>
      <xdr:rowOff>38100</xdr:rowOff>
    </xdr:to>
    <xdr:pic>
      <xdr:nvPicPr>
        <xdr:cNvPr id="2088" name="Picture 35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57175" y="40605075"/>
          <a:ext cx="628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203</xdr:row>
      <xdr:rowOff>66675</xdr:rowOff>
    </xdr:from>
    <xdr:to>
      <xdr:col>0</xdr:col>
      <xdr:colOff>742950</xdr:colOff>
      <xdr:row>203</xdr:row>
      <xdr:rowOff>476250</xdr:rowOff>
    </xdr:to>
    <xdr:pic>
      <xdr:nvPicPr>
        <xdr:cNvPr id="2089" name="Picture 356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61950" y="414718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205</xdr:row>
      <xdr:rowOff>76200</xdr:rowOff>
    </xdr:from>
    <xdr:to>
      <xdr:col>0</xdr:col>
      <xdr:colOff>1085850</xdr:colOff>
      <xdr:row>210</xdr:row>
      <xdr:rowOff>76200</xdr:rowOff>
    </xdr:to>
    <xdr:pic>
      <xdr:nvPicPr>
        <xdr:cNvPr id="2090" name="Picture 357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66700" y="4220527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217</xdr:row>
      <xdr:rowOff>19050</xdr:rowOff>
    </xdr:from>
    <xdr:to>
      <xdr:col>0</xdr:col>
      <xdr:colOff>990600</xdr:colOff>
      <xdr:row>219</xdr:row>
      <xdr:rowOff>361950</xdr:rowOff>
    </xdr:to>
    <xdr:pic>
      <xdr:nvPicPr>
        <xdr:cNvPr id="2091" name="Picture 358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8125" y="44091225"/>
          <a:ext cx="7524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211</xdr:row>
      <xdr:rowOff>104775</xdr:rowOff>
    </xdr:from>
    <xdr:to>
      <xdr:col>0</xdr:col>
      <xdr:colOff>876300</xdr:colOff>
      <xdr:row>215</xdr:row>
      <xdr:rowOff>66675</xdr:rowOff>
    </xdr:to>
    <xdr:pic>
      <xdr:nvPicPr>
        <xdr:cNvPr id="2092" name="Picture 359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09550" y="43205400"/>
          <a:ext cx="666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220</xdr:row>
      <xdr:rowOff>57150</xdr:rowOff>
    </xdr:from>
    <xdr:to>
      <xdr:col>0</xdr:col>
      <xdr:colOff>1133475</xdr:colOff>
      <xdr:row>224</xdr:row>
      <xdr:rowOff>219075</xdr:rowOff>
    </xdr:to>
    <xdr:pic>
      <xdr:nvPicPr>
        <xdr:cNvPr id="2093" name="Picture 360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14325" y="4491037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225</xdr:row>
      <xdr:rowOff>76200</xdr:rowOff>
    </xdr:from>
    <xdr:to>
      <xdr:col>0</xdr:col>
      <xdr:colOff>1076325</xdr:colOff>
      <xdr:row>229</xdr:row>
      <xdr:rowOff>209550</xdr:rowOff>
    </xdr:to>
    <xdr:pic>
      <xdr:nvPicPr>
        <xdr:cNvPr id="2094" name="Picture 361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57175" y="45967650"/>
          <a:ext cx="8191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230</xdr:row>
      <xdr:rowOff>38100</xdr:rowOff>
    </xdr:from>
    <xdr:to>
      <xdr:col>0</xdr:col>
      <xdr:colOff>962025</xdr:colOff>
      <xdr:row>234</xdr:row>
      <xdr:rowOff>133350</xdr:rowOff>
    </xdr:to>
    <xdr:pic>
      <xdr:nvPicPr>
        <xdr:cNvPr id="2095" name="Picture 362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38125" y="46901100"/>
          <a:ext cx="7239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235</xdr:row>
      <xdr:rowOff>95250</xdr:rowOff>
    </xdr:from>
    <xdr:to>
      <xdr:col>0</xdr:col>
      <xdr:colOff>857250</xdr:colOff>
      <xdr:row>235</xdr:row>
      <xdr:rowOff>657225</xdr:rowOff>
    </xdr:to>
    <xdr:pic>
      <xdr:nvPicPr>
        <xdr:cNvPr id="2096" name="Picture 363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9550" y="47767875"/>
          <a:ext cx="647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236</xdr:row>
      <xdr:rowOff>114300</xdr:rowOff>
    </xdr:from>
    <xdr:to>
      <xdr:col>0</xdr:col>
      <xdr:colOff>838200</xdr:colOff>
      <xdr:row>240</xdr:row>
      <xdr:rowOff>47625</xdr:rowOff>
    </xdr:to>
    <xdr:pic>
      <xdr:nvPicPr>
        <xdr:cNvPr id="2097" name="Picture 364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38125" y="48520350"/>
          <a:ext cx="6000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241</xdr:row>
      <xdr:rowOff>76200</xdr:rowOff>
    </xdr:from>
    <xdr:to>
      <xdr:col>0</xdr:col>
      <xdr:colOff>866775</xdr:colOff>
      <xdr:row>245</xdr:row>
      <xdr:rowOff>47625</xdr:rowOff>
    </xdr:to>
    <xdr:pic>
      <xdr:nvPicPr>
        <xdr:cNvPr id="2098" name="Picture 365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57175" y="49291875"/>
          <a:ext cx="609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246</xdr:row>
      <xdr:rowOff>66675</xdr:rowOff>
    </xdr:from>
    <xdr:to>
      <xdr:col>0</xdr:col>
      <xdr:colOff>923925</xdr:colOff>
      <xdr:row>250</xdr:row>
      <xdr:rowOff>295275</xdr:rowOff>
    </xdr:to>
    <xdr:pic>
      <xdr:nvPicPr>
        <xdr:cNvPr id="2099" name="Picture 366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76225" y="50091975"/>
          <a:ext cx="6477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251</xdr:row>
      <xdr:rowOff>123825</xdr:rowOff>
    </xdr:from>
    <xdr:to>
      <xdr:col>0</xdr:col>
      <xdr:colOff>942975</xdr:colOff>
      <xdr:row>252</xdr:row>
      <xdr:rowOff>533400</xdr:rowOff>
    </xdr:to>
    <xdr:pic>
      <xdr:nvPicPr>
        <xdr:cNvPr id="2100" name="Picture 367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38125" y="51225450"/>
          <a:ext cx="7048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253</xdr:row>
      <xdr:rowOff>38100</xdr:rowOff>
    </xdr:from>
    <xdr:to>
      <xdr:col>0</xdr:col>
      <xdr:colOff>1152525</xdr:colOff>
      <xdr:row>258</xdr:row>
      <xdr:rowOff>85725</xdr:rowOff>
    </xdr:to>
    <xdr:pic>
      <xdr:nvPicPr>
        <xdr:cNvPr id="2101" name="Picture 368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85750" y="5189220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259</xdr:row>
      <xdr:rowOff>152400</xdr:rowOff>
    </xdr:from>
    <xdr:to>
      <xdr:col>0</xdr:col>
      <xdr:colOff>1028700</xdr:colOff>
      <xdr:row>265</xdr:row>
      <xdr:rowOff>142875</xdr:rowOff>
    </xdr:to>
    <xdr:pic>
      <xdr:nvPicPr>
        <xdr:cNvPr id="2102" name="Picture 369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95275" y="52978050"/>
          <a:ext cx="733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267</xdr:row>
      <xdr:rowOff>76200</xdr:rowOff>
    </xdr:from>
    <xdr:to>
      <xdr:col>0</xdr:col>
      <xdr:colOff>1152525</xdr:colOff>
      <xdr:row>271</xdr:row>
      <xdr:rowOff>523875</xdr:rowOff>
    </xdr:to>
    <xdr:pic>
      <xdr:nvPicPr>
        <xdr:cNvPr id="2103" name="Picture 370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42900" y="54197250"/>
          <a:ext cx="8096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272</xdr:row>
      <xdr:rowOff>95250</xdr:rowOff>
    </xdr:from>
    <xdr:to>
      <xdr:col>0</xdr:col>
      <xdr:colOff>981075</xdr:colOff>
      <xdr:row>273</xdr:row>
      <xdr:rowOff>714375</xdr:rowOff>
    </xdr:to>
    <xdr:pic>
      <xdr:nvPicPr>
        <xdr:cNvPr id="2104" name="Picture 371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71475" y="55492650"/>
          <a:ext cx="6096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274</xdr:row>
      <xdr:rowOff>66675</xdr:rowOff>
    </xdr:from>
    <xdr:to>
      <xdr:col>0</xdr:col>
      <xdr:colOff>828675</xdr:colOff>
      <xdr:row>278</xdr:row>
      <xdr:rowOff>57150</xdr:rowOff>
    </xdr:to>
    <xdr:pic>
      <xdr:nvPicPr>
        <xdr:cNvPr id="2105" name="Picture 372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04800" y="56435625"/>
          <a:ext cx="5238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279</xdr:row>
      <xdr:rowOff>142875</xdr:rowOff>
    </xdr:from>
    <xdr:to>
      <xdr:col>0</xdr:col>
      <xdr:colOff>895350</xdr:colOff>
      <xdr:row>279</xdr:row>
      <xdr:rowOff>828675</xdr:rowOff>
    </xdr:to>
    <xdr:pic>
      <xdr:nvPicPr>
        <xdr:cNvPr id="2106" name="Picture 373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33375" y="57321450"/>
          <a:ext cx="561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280</xdr:row>
      <xdr:rowOff>152400</xdr:rowOff>
    </xdr:from>
    <xdr:to>
      <xdr:col>0</xdr:col>
      <xdr:colOff>904875</xdr:colOff>
      <xdr:row>281</xdr:row>
      <xdr:rowOff>685800</xdr:rowOff>
    </xdr:to>
    <xdr:pic>
      <xdr:nvPicPr>
        <xdr:cNvPr id="2107" name="Picture 374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33375" y="58512075"/>
          <a:ext cx="5715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282</xdr:row>
      <xdr:rowOff>85725</xdr:rowOff>
    </xdr:from>
    <xdr:to>
      <xdr:col>0</xdr:col>
      <xdr:colOff>962025</xdr:colOff>
      <xdr:row>282</xdr:row>
      <xdr:rowOff>752475</xdr:rowOff>
    </xdr:to>
    <xdr:pic>
      <xdr:nvPicPr>
        <xdr:cNvPr id="2108" name="Picture 375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19075" y="59388375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283</xdr:row>
      <xdr:rowOff>66675</xdr:rowOff>
    </xdr:from>
    <xdr:to>
      <xdr:col>0</xdr:col>
      <xdr:colOff>781050</xdr:colOff>
      <xdr:row>287</xdr:row>
      <xdr:rowOff>38100</xdr:rowOff>
    </xdr:to>
    <xdr:pic>
      <xdr:nvPicPr>
        <xdr:cNvPr id="2109" name="Picture 376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00025" y="60264675"/>
          <a:ext cx="58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288</xdr:row>
      <xdr:rowOff>85725</xdr:rowOff>
    </xdr:from>
    <xdr:to>
      <xdr:col>0</xdr:col>
      <xdr:colOff>914400</xdr:colOff>
      <xdr:row>292</xdr:row>
      <xdr:rowOff>76200</xdr:rowOff>
    </xdr:to>
    <xdr:pic>
      <xdr:nvPicPr>
        <xdr:cNvPr id="2110" name="Picture 377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38125" y="61093350"/>
          <a:ext cx="6762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294</xdr:row>
      <xdr:rowOff>190500</xdr:rowOff>
    </xdr:from>
    <xdr:to>
      <xdr:col>0</xdr:col>
      <xdr:colOff>809625</xdr:colOff>
      <xdr:row>294</xdr:row>
      <xdr:rowOff>809625</xdr:rowOff>
    </xdr:to>
    <xdr:pic>
      <xdr:nvPicPr>
        <xdr:cNvPr id="2111" name="Picture 378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14325" y="63036450"/>
          <a:ext cx="4953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293</xdr:row>
      <xdr:rowOff>76200</xdr:rowOff>
    </xdr:from>
    <xdr:to>
      <xdr:col>0</xdr:col>
      <xdr:colOff>1076325</xdr:colOff>
      <xdr:row>293</xdr:row>
      <xdr:rowOff>923925</xdr:rowOff>
    </xdr:to>
    <xdr:pic>
      <xdr:nvPicPr>
        <xdr:cNvPr id="2112" name="Picture 379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19075" y="6189345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295</xdr:row>
      <xdr:rowOff>161925</xdr:rowOff>
    </xdr:from>
    <xdr:to>
      <xdr:col>0</xdr:col>
      <xdr:colOff>876300</xdr:colOff>
      <xdr:row>295</xdr:row>
      <xdr:rowOff>571500</xdr:rowOff>
    </xdr:to>
    <xdr:pic>
      <xdr:nvPicPr>
        <xdr:cNvPr id="2113" name="Picture 380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66725" y="639794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296</xdr:row>
      <xdr:rowOff>104775</xdr:rowOff>
    </xdr:from>
    <xdr:to>
      <xdr:col>0</xdr:col>
      <xdr:colOff>1114425</xdr:colOff>
      <xdr:row>300</xdr:row>
      <xdr:rowOff>295275</xdr:rowOff>
    </xdr:to>
    <xdr:pic>
      <xdr:nvPicPr>
        <xdr:cNvPr id="2114" name="Picture 381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0" y="64722375"/>
          <a:ext cx="9239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308</xdr:row>
      <xdr:rowOff>38100</xdr:rowOff>
    </xdr:from>
    <xdr:to>
      <xdr:col>0</xdr:col>
      <xdr:colOff>923925</xdr:colOff>
      <xdr:row>313</xdr:row>
      <xdr:rowOff>9525</xdr:rowOff>
    </xdr:to>
    <xdr:pic>
      <xdr:nvPicPr>
        <xdr:cNvPr id="2115" name="Picture 382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66700" y="66770250"/>
          <a:ext cx="657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315</xdr:row>
      <xdr:rowOff>57150</xdr:rowOff>
    </xdr:from>
    <xdr:to>
      <xdr:col>0</xdr:col>
      <xdr:colOff>885825</xdr:colOff>
      <xdr:row>319</xdr:row>
      <xdr:rowOff>123825</xdr:rowOff>
    </xdr:to>
    <xdr:pic>
      <xdr:nvPicPr>
        <xdr:cNvPr id="2116" name="Picture 383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1925" y="67922775"/>
          <a:ext cx="723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321</xdr:row>
      <xdr:rowOff>123825</xdr:rowOff>
    </xdr:from>
    <xdr:to>
      <xdr:col>0</xdr:col>
      <xdr:colOff>1009650</xdr:colOff>
      <xdr:row>326</xdr:row>
      <xdr:rowOff>152400</xdr:rowOff>
    </xdr:to>
    <xdr:pic>
      <xdr:nvPicPr>
        <xdr:cNvPr id="2117" name="Picture 384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42900" y="68961000"/>
          <a:ext cx="6667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328</xdr:row>
      <xdr:rowOff>142875</xdr:rowOff>
    </xdr:from>
    <xdr:to>
      <xdr:col>0</xdr:col>
      <xdr:colOff>857250</xdr:colOff>
      <xdr:row>334</xdr:row>
      <xdr:rowOff>0</xdr:rowOff>
    </xdr:to>
    <xdr:pic>
      <xdr:nvPicPr>
        <xdr:cNvPr id="2118" name="Picture 385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04800" y="701135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346</xdr:row>
      <xdr:rowOff>76200</xdr:rowOff>
    </xdr:from>
    <xdr:to>
      <xdr:col>0</xdr:col>
      <xdr:colOff>904875</xdr:colOff>
      <xdr:row>351</xdr:row>
      <xdr:rowOff>104775</xdr:rowOff>
    </xdr:to>
    <xdr:pic>
      <xdr:nvPicPr>
        <xdr:cNvPr id="2119" name="Picture 386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33375" y="72961500"/>
          <a:ext cx="5715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341</xdr:row>
      <xdr:rowOff>123825</xdr:rowOff>
    </xdr:from>
    <xdr:to>
      <xdr:col>0</xdr:col>
      <xdr:colOff>819150</xdr:colOff>
      <xdr:row>345</xdr:row>
      <xdr:rowOff>28575</xdr:rowOff>
    </xdr:to>
    <xdr:pic>
      <xdr:nvPicPr>
        <xdr:cNvPr id="2120" name="Picture 387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23850" y="72199500"/>
          <a:ext cx="4953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335</xdr:row>
      <xdr:rowOff>104775</xdr:rowOff>
    </xdr:from>
    <xdr:to>
      <xdr:col>0</xdr:col>
      <xdr:colOff>838200</xdr:colOff>
      <xdr:row>340</xdr:row>
      <xdr:rowOff>66675</xdr:rowOff>
    </xdr:to>
    <xdr:pic>
      <xdr:nvPicPr>
        <xdr:cNvPr id="2121" name="Picture 388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61950" y="71208900"/>
          <a:ext cx="476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352</xdr:row>
      <xdr:rowOff>152400</xdr:rowOff>
    </xdr:from>
    <xdr:to>
      <xdr:col>0</xdr:col>
      <xdr:colOff>876300</xdr:colOff>
      <xdr:row>356</xdr:row>
      <xdr:rowOff>142875</xdr:rowOff>
    </xdr:to>
    <xdr:pic>
      <xdr:nvPicPr>
        <xdr:cNvPr id="2122" name="Picture 389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47650" y="74009250"/>
          <a:ext cx="628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357</xdr:row>
      <xdr:rowOff>38100</xdr:rowOff>
    </xdr:from>
    <xdr:to>
      <xdr:col>0</xdr:col>
      <xdr:colOff>952500</xdr:colOff>
      <xdr:row>361</xdr:row>
      <xdr:rowOff>180975</xdr:rowOff>
    </xdr:to>
    <xdr:pic>
      <xdr:nvPicPr>
        <xdr:cNvPr id="2123" name="Picture 390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09550" y="74704575"/>
          <a:ext cx="7429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362</xdr:row>
      <xdr:rowOff>123825</xdr:rowOff>
    </xdr:from>
    <xdr:to>
      <xdr:col>0</xdr:col>
      <xdr:colOff>847725</xdr:colOff>
      <xdr:row>366</xdr:row>
      <xdr:rowOff>152400</xdr:rowOff>
    </xdr:to>
    <xdr:pic>
      <xdr:nvPicPr>
        <xdr:cNvPr id="2124" name="Picture 391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14325" y="75742800"/>
          <a:ext cx="533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367</xdr:row>
      <xdr:rowOff>95250</xdr:rowOff>
    </xdr:from>
    <xdr:to>
      <xdr:col>0</xdr:col>
      <xdr:colOff>933450</xdr:colOff>
      <xdr:row>371</xdr:row>
      <xdr:rowOff>38100</xdr:rowOff>
    </xdr:to>
    <xdr:pic>
      <xdr:nvPicPr>
        <xdr:cNvPr id="2125" name="Picture 392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66700" y="765238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372</xdr:row>
      <xdr:rowOff>0</xdr:rowOff>
    </xdr:from>
    <xdr:to>
      <xdr:col>0</xdr:col>
      <xdr:colOff>904875</xdr:colOff>
      <xdr:row>376</xdr:row>
      <xdr:rowOff>95250</xdr:rowOff>
    </xdr:to>
    <xdr:pic>
      <xdr:nvPicPr>
        <xdr:cNvPr id="2126" name="Picture 393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52400" y="77238225"/>
          <a:ext cx="752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377</xdr:row>
      <xdr:rowOff>38100</xdr:rowOff>
    </xdr:from>
    <xdr:to>
      <xdr:col>0</xdr:col>
      <xdr:colOff>723900</xdr:colOff>
      <xdr:row>380</xdr:row>
      <xdr:rowOff>142875</xdr:rowOff>
    </xdr:to>
    <xdr:pic>
      <xdr:nvPicPr>
        <xdr:cNvPr id="2127" name="Picture 394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76225" y="78085950"/>
          <a:ext cx="447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382</xdr:row>
      <xdr:rowOff>104775</xdr:rowOff>
    </xdr:from>
    <xdr:to>
      <xdr:col>0</xdr:col>
      <xdr:colOff>904875</xdr:colOff>
      <xdr:row>383</xdr:row>
      <xdr:rowOff>514350</xdr:rowOff>
    </xdr:to>
    <xdr:pic>
      <xdr:nvPicPr>
        <xdr:cNvPr id="2128" name="Picture 395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66700" y="7896225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384</xdr:row>
      <xdr:rowOff>133350</xdr:rowOff>
    </xdr:from>
    <xdr:to>
      <xdr:col>0</xdr:col>
      <xdr:colOff>942975</xdr:colOff>
      <xdr:row>385</xdr:row>
      <xdr:rowOff>590550</xdr:rowOff>
    </xdr:to>
    <xdr:pic>
      <xdr:nvPicPr>
        <xdr:cNvPr id="2129" name="Picture 396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28600" y="79762350"/>
          <a:ext cx="7143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386</xdr:row>
      <xdr:rowOff>85725</xdr:rowOff>
    </xdr:from>
    <xdr:to>
      <xdr:col>0</xdr:col>
      <xdr:colOff>838200</xdr:colOff>
      <xdr:row>387</xdr:row>
      <xdr:rowOff>771525</xdr:rowOff>
    </xdr:to>
    <xdr:pic>
      <xdr:nvPicPr>
        <xdr:cNvPr id="2130" name="Picture 397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80975" y="80714850"/>
          <a:ext cx="6572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393</xdr:row>
      <xdr:rowOff>28575</xdr:rowOff>
    </xdr:from>
    <xdr:to>
      <xdr:col>0</xdr:col>
      <xdr:colOff>790575</xdr:colOff>
      <xdr:row>397</xdr:row>
      <xdr:rowOff>133350</xdr:rowOff>
    </xdr:to>
    <xdr:pic>
      <xdr:nvPicPr>
        <xdr:cNvPr id="2131" name="Picture 398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0500" y="82486500"/>
          <a:ext cx="600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388</xdr:row>
      <xdr:rowOff>57150</xdr:rowOff>
    </xdr:from>
    <xdr:to>
      <xdr:col>0</xdr:col>
      <xdr:colOff>828675</xdr:colOff>
      <xdr:row>392</xdr:row>
      <xdr:rowOff>104775</xdr:rowOff>
    </xdr:to>
    <xdr:pic>
      <xdr:nvPicPr>
        <xdr:cNvPr id="2132" name="Picture 399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80975" y="81705450"/>
          <a:ext cx="647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398</xdr:row>
      <xdr:rowOff>85725</xdr:rowOff>
    </xdr:from>
    <xdr:to>
      <xdr:col>0</xdr:col>
      <xdr:colOff>704850</xdr:colOff>
      <xdr:row>402</xdr:row>
      <xdr:rowOff>76200</xdr:rowOff>
    </xdr:to>
    <xdr:pic>
      <xdr:nvPicPr>
        <xdr:cNvPr id="2133" name="Picture 400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09550" y="83353275"/>
          <a:ext cx="4953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403</xdr:row>
      <xdr:rowOff>66675</xdr:rowOff>
    </xdr:from>
    <xdr:to>
      <xdr:col>0</xdr:col>
      <xdr:colOff>847725</xdr:colOff>
      <xdr:row>407</xdr:row>
      <xdr:rowOff>209550</xdr:rowOff>
    </xdr:to>
    <xdr:pic>
      <xdr:nvPicPr>
        <xdr:cNvPr id="2134" name="Picture 401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09550" y="84143850"/>
          <a:ext cx="6381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409</xdr:row>
      <xdr:rowOff>9525</xdr:rowOff>
    </xdr:from>
    <xdr:to>
      <xdr:col>0</xdr:col>
      <xdr:colOff>895350</xdr:colOff>
      <xdr:row>412</xdr:row>
      <xdr:rowOff>66675</xdr:rowOff>
    </xdr:to>
    <xdr:pic>
      <xdr:nvPicPr>
        <xdr:cNvPr id="2135" name="Picture 402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66700" y="85382100"/>
          <a:ext cx="6286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413</xdr:row>
      <xdr:rowOff>104775</xdr:rowOff>
    </xdr:from>
    <xdr:to>
      <xdr:col>0</xdr:col>
      <xdr:colOff>847725</xdr:colOff>
      <xdr:row>416</xdr:row>
      <xdr:rowOff>85725</xdr:rowOff>
    </xdr:to>
    <xdr:pic>
      <xdr:nvPicPr>
        <xdr:cNvPr id="2136" name="Picture 403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0" y="86125050"/>
          <a:ext cx="466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417</xdr:row>
      <xdr:rowOff>57150</xdr:rowOff>
    </xdr:from>
    <xdr:to>
      <xdr:col>0</xdr:col>
      <xdr:colOff>819150</xdr:colOff>
      <xdr:row>421</xdr:row>
      <xdr:rowOff>9525</xdr:rowOff>
    </xdr:to>
    <xdr:pic>
      <xdr:nvPicPr>
        <xdr:cNvPr id="2137" name="Picture 404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52425" y="86725125"/>
          <a:ext cx="4667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422</xdr:row>
      <xdr:rowOff>47625</xdr:rowOff>
    </xdr:from>
    <xdr:to>
      <xdr:col>0</xdr:col>
      <xdr:colOff>923925</xdr:colOff>
      <xdr:row>426</xdr:row>
      <xdr:rowOff>28575</xdr:rowOff>
    </xdr:to>
    <xdr:pic>
      <xdr:nvPicPr>
        <xdr:cNvPr id="2138" name="Picture 405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47650" y="87525225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427</xdr:row>
      <xdr:rowOff>57150</xdr:rowOff>
    </xdr:from>
    <xdr:to>
      <xdr:col>0</xdr:col>
      <xdr:colOff>809625</xdr:colOff>
      <xdr:row>428</xdr:row>
      <xdr:rowOff>581025</xdr:rowOff>
    </xdr:to>
    <xdr:pic>
      <xdr:nvPicPr>
        <xdr:cNvPr id="2139" name="Picture 406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95275" y="88344375"/>
          <a:ext cx="514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429</xdr:row>
      <xdr:rowOff>47625</xdr:rowOff>
    </xdr:from>
    <xdr:to>
      <xdr:col>0</xdr:col>
      <xdr:colOff>819150</xdr:colOff>
      <xdr:row>433</xdr:row>
      <xdr:rowOff>76200</xdr:rowOff>
    </xdr:to>
    <xdr:pic>
      <xdr:nvPicPr>
        <xdr:cNvPr id="2140" name="Picture 407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76225" y="89163525"/>
          <a:ext cx="5429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434</xdr:row>
      <xdr:rowOff>47625</xdr:rowOff>
    </xdr:from>
    <xdr:to>
      <xdr:col>0</xdr:col>
      <xdr:colOff>790575</xdr:colOff>
      <xdr:row>438</xdr:row>
      <xdr:rowOff>152400</xdr:rowOff>
    </xdr:to>
    <xdr:pic>
      <xdr:nvPicPr>
        <xdr:cNvPr id="2141" name="Picture 408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95275" y="89973150"/>
          <a:ext cx="4953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439</xdr:row>
      <xdr:rowOff>95250</xdr:rowOff>
    </xdr:from>
    <xdr:to>
      <xdr:col>0</xdr:col>
      <xdr:colOff>971550</xdr:colOff>
      <xdr:row>443</xdr:row>
      <xdr:rowOff>104775</xdr:rowOff>
    </xdr:to>
    <xdr:pic>
      <xdr:nvPicPr>
        <xdr:cNvPr id="2142" name="Picture 409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95275" y="90830400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444</xdr:row>
      <xdr:rowOff>66675</xdr:rowOff>
    </xdr:from>
    <xdr:to>
      <xdr:col>0</xdr:col>
      <xdr:colOff>885825</xdr:colOff>
      <xdr:row>448</xdr:row>
      <xdr:rowOff>123825</xdr:rowOff>
    </xdr:to>
    <xdr:pic>
      <xdr:nvPicPr>
        <xdr:cNvPr id="2143" name="Picture 410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00050" y="91611450"/>
          <a:ext cx="4857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449</xdr:row>
      <xdr:rowOff>123825</xdr:rowOff>
    </xdr:from>
    <xdr:to>
      <xdr:col>0</xdr:col>
      <xdr:colOff>790575</xdr:colOff>
      <xdr:row>453</xdr:row>
      <xdr:rowOff>19050</xdr:rowOff>
    </xdr:to>
    <xdr:pic>
      <xdr:nvPicPr>
        <xdr:cNvPr id="2144" name="Picture 411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47650" y="9247822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454</xdr:row>
      <xdr:rowOff>95250</xdr:rowOff>
    </xdr:from>
    <xdr:to>
      <xdr:col>0</xdr:col>
      <xdr:colOff>847725</xdr:colOff>
      <xdr:row>458</xdr:row>
      <xdr:rowOff>114300</xdr:rowOff>
    </xdr:to>
    <xdr:pic>
      <xdr:nvPicPr>
        <xdr:cNvPr id="2145" name="Picture 412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85750" y="93259275"/>
          <a:ext cx="561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460</xdr:row>
      <xdr:rowOff>66675</xdr:rowOff>
    </xdr:from>
    <xdr:to>
      <xdr:col>0</xdr:col>
      <xdr:colOff>847725</xdr:colOff>
      <xdr:row>465</xdr:row>
      <xdr:rowOff>133350</xdr:rowOff>
    </xdr:to>
    <xdr:pic>
      <xdr:nvPicPr>
        <xdr:cNvPr id="2146" name="Picture 413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76225" y="94202250"/>
          <a:ext cx="5715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466</xdr:row>
      <xdr:rowOff>133350</xdr:rowOff>
    </xdr:from>
    <xdr:to>
      <xdr:col>0</xdr:col>
      <xdr:colOff>733425</xdr:colOff>
      <xdr:row>470</xdr:row>
      <xdr:rowOff>85725</xdr:rowOff>
    </xdr:to>
    <xdr:pic>
      <xdr:nvPicPr>
        <xdr:cNvPr id="2147" name="Picture 414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57175" y="95240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471</xdr:row>
      <xdr:rowOff>9525</xdr:rowOff>
    </xdr:from>
    <xdr:to>
      <xdr:col>0</xdr:col>
      <xdr:colOff>1019175</xdr:colOff>
      <xdr:row>475</xdr:row>
      <xdr:rowOff>152400</xdr:rowOff>
    </xdr:to>
    <xdr:pic>
      <xdr:nvPicPr>
        <xdr:cNvPr id="2148" name="Picture 415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42875" y="95926275"/>
          <a:ext cx="8763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490</xdr:row>
      <xdr:rowOff>38100</xdr:rowOff>
    </xdr:from>
    <xdr:to>
      <xdr:col>0</xdr:col>
      <xdr:colOff>885825</xdr:colOff>
      <xdr:row>495</xdr:row>
      <xdr:rowOff>28575</xdr:rowOff>
    </xdr:to>
    <xdr:pic>
      <xdr:nvPicPr>
        <xdr:cNvPr id="2149" name="Picture 416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00025" y="99031425"/>
          <a:ext cx="6858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482</xdr:row>
      <xdr:rowOff>66675</xdr:rowOff>
    </xdr:from>
    <xdr:to>
      <xdr:col>0</xdr:col>
      <xdr:colOff>914400</xdr:colOff>
      <xdr:row>488</xdr:row>
      <xdr:rowOff>123825</xdr:rowOff>
    </xdr:to>
    <xdr:pic>
      <xdr:nvPicPr>
        <xdr:cNvPr id="2150" name="Picture 417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28600" y="97764600"/>
          <a:ext cx="6858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476</xdr:row>
      <xdr:rowOff>104775</xdr:rowOff>
    </xdr:from>
    <xdr:to>
      <xdr:col>0</xdr:col>
      <xdr:colOff>771525</xdr:colOff>
      <xdr:row>481</xdr:row>
      <xdr:rowOff>104775</xdr:rowOff>
    </xdr:to>
    <xdr:pic>
      <xdr:nvPicPr>
        <xdr:cNvPr id="2151" name="Picture 418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19075" y="96831150"/>
          <a:ext cx="5524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496</xdr:row>
      <xdr:rowOff>85725</xdr:rowOff>
    </xdr:from>
    <xdr:to>
      <xdr:col>0</xdr:col>
      <xdr:colOff>971550</xdr:colOff>
      <xdr:row>502</xdr:row>
      <xdr:rowOff>28575</xdr:rowOff>
    </xdr:to>
    <xdr:pic>
      <xdr:nvPicPr>
        <xdr:cNvPr id="2152" name="Picture 419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28600" y="100050600"/>
          <a:ext cx="7429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517</xdr:row>
      <xdr:rowOff>104775</xdr:rowOff>
    </xdr:from>
    <xdr:to>
      <xdr:col>0</xdr:col>
      <xdr:colOff>1000125</xdr:colOff>
      <xdr:row>523</xdr:row>
      <xdr:rowOff>104775</xdr:rowOff>
    </xdr:to>
    <xdr:pic>
      <xdr:nvPicPr>
        <xdr:cNvPr id="2153" name="Picture 420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00025" y="103470075"/>
          <a:ext cx="800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510</xdr:row>
      <xdr:rowOff>47625</xdr:rowOff>
    </xdr:from>
    <xdr:to>
      <xdr:col>0</xdr:col>
      <xdr:colOff>914400</xdr:colOff>
      <xdr:row>516</xdr:row>
      <xdr:rowOff>161925</xdr:rowOff>
    </xdr:to>
    <xdr:pic>
      <xdr:nvPicPr>
        <xdr:cNvPr id="2154" name="Picture 421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04800" y="102279450"/>
          <a:ext cx="6096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503</xdr:row>
      <xdr:rowOff>123825</xdr:rowOff>
    </xdr:from>
    <xdr:to>
      <xdr:col>0</xdr:col>
      <xdr:colOff>990600</xdr:colOff>
      <xdr:row>509</xdr:row>
      <xdr:rowOff>66675</xdr:rowOff>
    </xdr:to>
    <xdr:pic>
      <xdr:nvPicPr>
        <xdr:cNvPr id="2155" name="Picture 422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14325" y="101222175"/>
          <a:ext cx="6762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524</xdr:row>
      <xdr:rowOff>28575</xdr:rowOff>
    </xdr:from>
    <xdr:to>
      <xdr:col>0</xdr:col>
      <xdr:colOff>981075</xdr:colOff>
      <xdr:row>530</xdr:row>
      <xdr:rowOff>142875</xdr:rowOff>
    </xdr:to>
    <xdr:pic>
      <xdr:nvPicPr>
        <xdr:cNvPr id="2156" name="Picture 423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76225" y="104527350"/>
          <a:ext cx="704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531</xdr:row>
      <xdr:rowOff>47625</xdr:rowOff>
    </xdr:from>
    <xdr:to>
      <xdr:col>0</xdr:col>
      <xdr:colOff>838200</xdr:colOff>
      <xdr:row>537</xdr:row>
      <xdr:rowOff>57150</xdr:rowOff>
    </xdr:to>
    <xdr:pic>
      <xdr:nvPicPr>
        <xdr:cNvPr id="2157" name="Picture 424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76225" y="105679875"/>
          <a:ext cx="5619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538</xdr:row>
      <xdr:rowOff>95250</xdr:rowOff>
    </xdr:from>
    <xdr:to>
      <xdr:col>0</xdr:col>
      <xdr:colOff>981075</xdr:colOff>
      <xdr:row>544</xdr:row>
      <xdr:rowOff>19050</xdr:rowOff>
    </xdr:to>
    <xdr:pic>
      <xdr:nvPicPr>
        <xdr:cNvPr id="2158" name="Picture 425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19075" y="106860975"/>
          <a:ext cx="7620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545</xdr:row>
      <xdr:rowOff>95250</xdr:rowOff>
    </xdr:from>
    <xdr:to>
      <xdr:col>0</xdr:col>
      <xdr:colOff>876300</xdr:colOff>
      <xdr:row>548</xdr:row>
      <xdr:rowOff>200025</xdr:rowOff>
    </xdr:to>
    <xdr:pic>
      <xdr:nvPicPr>
        <xdr:cNvPr id="2159" name="Picture 426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81000" y="107994450"/>
          <a:ext cx="4953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549</xdr:row>
      <xdr:rowOff>66675</xdr:rowOff>
    </xdr:from>
    <xdr:to>
      <xdr:col>0</xdr:col>
      <xdr:colOff>942975</xdr:colOff>
      <xdr:row>552</xdr:row>
      <xdr:rowOff>504825</xdr:rowOff>
    </xdr:to>
    <xdr:pic>
      <xdr:nvPicPr>
        <xdr:cNvPr id="2160" name="Picture 427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66700" y="108832650"/>
          <a:ext cx="676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553</xdr:row>
      <xdr:rowOff>66675</xdr:rowOff>
    </xdr:from>
    <xdr:to>
      <xdr:col>0</xdr:col>
      <xdr:colOff>971550</xdr:colOff>
      <xdr:row>557</xdr:row>
      <xdr:rowOff>57150</xdr:rowOff>
    </xdr:to>
    <xdr:pic>
      <xdr:nvPicPr>
        <xdr:cNvPr id="2161" name="Picture 428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57175" y="109908975"/>
          <a:ext cx="7143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558</xdr:row>
      <xdr:rowOff>28575</xdr:rowOff>
    </xdr:from>
    <xdr:to>
      <xdr:col>0</xdr:col>
      <xdr:colOff>885825</xdr:colOff>
      <xdr:row>562</xdr:row>
      <xdr:rowOff>104775</xdr:rowOff>
    </xdr:to>
    <xdr:pic>
      <xdr:nvPicPr>
        <xdr:cNvPr id="2162" name="Picture 429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14325" y="110680500"/>
          <a:ext cx="571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563</xdr:row>
      <xdr:rowOff>142875</xdr:rowOff>
    </xdr:from>
    <xdr:to>
      <xdr:col>0</xdr:col>
      <xdr:colOff>914400</xdr:colOff>
      <xdr:row>567</xdr:row>
      <xdr:rowOff>76200</xdr:rowOff>
    </xdr:to>
    <xdr:pic>
      <xdr:nvPicPr>
        <xdr:cNvPr id="2163" name="Picture 430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76225" y="111604425"/>
          <a:ext cx="638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573</xdr:row>
      <xdr:rowOff>114300</xdr:rowOff>
    </xdr:from>
    <xdr:to>
      <xdr:col>0</xdr:col>
      <xdr:colOff>819150</xdr:colOff>
      <xdr:row>577</xdr:row>
      <xdr:rowOff>9525</xdr:rowOff>
    </xdr:to>
    <xdr:pic>
      <xdr:nvPicPr>
        <xdr:cNvPr id="2164" name="Picture 431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09575" y="113195100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568</xdr:row>
      <xdr:rowOff>95250</xdr:rowOff>
    </xdr:from>
    <xdr:to>
      <xdr:col>0</xdr:col>
      <xdr:colOff>1200150</xdr:colOff>
      <xdr:row>572</xdr:row>
      <xdr:rowOff>114300</xdr:rowOff>
    </xdr:to>
    <xdr:pic>
      <xdr:nvPicPr>
        <xdr:cNvPr id="2165" name="Picture 432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19075" y="112366425"/>
          <a:ext cx="9810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578</xdr:row>
      <xdr:rowOff>85725</xdr:rowOff>
    </xdr:from>
    <xdr:to>
      <xdr:col>0</xdr:col>
      <xdr:colOff>828675</xdr:colOff>
      <xdr:row>582</xdr:row>
      <xdr:rowOff>47625</xdr:rowOff>
    </xdr:to>
    <xdr:pic>
      <xdr:nvPicPr>
        <xdr:cNvPr id="2166" name="Picture 433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66700" y="113976150"/>
          <a:ext cx="561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583</xdr:row>
      <xdr:rowOff>114300</xdr:rowOff>
    </xdr:from>
    <xdr:to>
      <xdr:col>0</xdr:col>
      <xdr:colOff>828675</xdr:colOff>
      <xdr:row>587</xdr:row>
      <xdr:rowOff>85725</xdr:rowOff>
    </xdr:to>
    <xdr:pic>
      <xdr:nvPicPr>
        <xdr:cNvPr id="2167" name="Picture 434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42900" y="114814350"/>
          <a:ext cx="485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588</xdr:row>
      <xdr:rowOff>76200</xdr:rowOff>
    </xdr:from>
    <xdr:to>
      <xdr:col>0</xdr:col>
      <xdr:colOff>790575</xdr:colOff>
      <xdr:row>592</xdr:row>
      <xdr:rowOff>85725</xdr:rowOff>
    </xdr:to>
    <xdr:pic>
      <xdr:nvPicPr>
        <xdr:cNvPr id="2168" name="Picture 435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95275" y="115585875"/>
          <a:ext cx="495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824</xdr:row>
      <xdr:rowOff>114300</xdr:rowOff>
    </xdr:from>
    <xdr:to>
      <xdr:col>0</xdr:col>
      <xdr:colOff>847725</xdr:colOff>
      <xdr:row>828</xdr:row>
      <xdr:rowOff>28575</xdr:rowOff>
    </xdr:to>
    <xdr:pic>
      <xdr:nvPicPr>
        <xdr:cNvPr id="2169" name="Picture 436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09575" y="149313900"/>
          <a:ext cx="4381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783</xdr:row>
      <xdr:rowOff>85725</xdr:rowOff>
    </xdr:from>
    <xdr:to>
      <xdr:col>0</xdr:col>
      <xdr:colOff>914400</xdr:colOff>
      <xdr:row>787</xdr:row>
      <xdr:rowOff>142875</xdr:rowOff>
    </xdr:to>
    <xdr:pic>
      <xdr:nvPicPr>
        <xdr:cNvPr id="2170" name="Picture 437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71475" y="147923250"/>
          <a:ext cx="5429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788</xdr:row>
      <xdr:rowOff>76200</xdr:rowOff>
    </xdr:from>
    <xdr:to>
      <xdr:col>0</xdr:col>
      <xdr:colOff>904875</xdr:colOff>
      <xdr:row>788</xdr:row>
      <xdr:rowOff>542925</xdr:rowOff>
    </xdr:to>
    <xdr:pic>
      <xdr:nvPicPr>
        <xdr:cNvPr id="2171" name="Picture 438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71475" y="148723350"/>
          <a:ext cx="533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773</xdr:row>
      <xdr:rowOff>95250</xdr:rowOff>
    </xdr:from>
    <xdr:to>
      <xdr:col>0</xdr:col>
      <xdr:colOff>828675</xdr:colOff>
      <xdr:row>777</xdr:row>
      <xdr:rowOff>47625</xdr:rowOff>
    </xdr:to>
    <xdr:pic>
      <xdr:nvPicPr>
        <xdr:cNvPr id="2172" name="Picture 439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33375" y="146313525"/>
          <a:ext cx="4953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778</xdr:row>
      <xdr:rowOff>57150</xdr:rowOff>
    </xdr:from>
    <xdr:to>
      <xdr:col>0</xdr:col>
      <xdr:colOff>1171575</xdr:colOff>
      <xdr:row>782</xdr:row>
      <xdr:rowOff>123825</xdr:rowOff>
    </xdr:to>
    <xdr:pic>
      <xdr:nvPicPr>
        <xdr:cNvPr id="2173" name="Picture 440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333375" y="147085050"/>
          <a:ext cx="838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768</xdr:row>
      <xdr:rowOff>57150</xdr:rowOff>
    </xdr:from>
    <xdr:to>
      <xdr:col>0</xdr:col>
      <xdr:colOff>790575</xdr:colOff>
      <xdr:row>772</xdr:row>
      <xdr:rowOff>47625</xdr:rowOff>
    </xdr:to>
    <xdr:pic>
      <xdr:nvPicPr>
        <xdr:cNvPr id="2174" name="Picture 441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95275" y="145465800"/>
          <a:ext cx="4953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763</xdr:row>
      <xdr:rowOff>66675</xdr:rowOff>
    </xdr:from>
    <xdr:to>
      <xdr:col>0</xdr:col>
      <xdr:colOff>790575</xdr:colOff>
      <xdr:row>767</xdr:row>
      <xdr:rowOff>57150</xdr:rowOff>
    </xdr:to>
    <xdr:pic>
      <xdr:nvPicPr>
        <xdr:cNvPr id="2175" name="Picture 442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42875" y="144665700"/>
          <a:ext cx="647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593</xdr:row>
      <xdr:rowOff>47625</xdr:rowOff>
    </xdr:from>
    <xdr:to>
      <xdr:col>0</xdr:col>
      <xdr:colOff>876300</xdr:colOff>
      <xdr:row>597</xdr:row>
      <xdr:rowOff>104775</xdr:rowOff>
    </xdr:to>
    <xdr:pic>
      <xdr:nvPicPr>
        <xdr:cNvPr id="2176" name="Picture 443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14325" y="116366925"/>
          <a:ext cx="5619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598</xdr:row>
      <xdr:rowOff>85725</xdr:rowOff>
    </xdr:from>
    <xdr:to>
      <xdr:col>0</xdr:col>
      <xdr:colOff>962025</xdr:colOff>
      <xdr:row>602</xdr:row>
      <xdr:rowOff>152400</xdr:rowOff>
    </xdr:to>
    <xdr:pic>
      <xdr:nvPicPr>
        <xdr:cNvPr id="2177" name="Picture 444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00025" y="117214650"/>
          <a:ext cx="762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603</xdr:row>
      <xdr:rowOff>38100</xdr:rowOff>
    </xdr:from>
    <xdr:to>
      <xdr:col>0</xdr:col>
      <xdr:colOff>1076325</xdr:colOff>
      <xdr:row>607</xdr:row>
      <xdr:rowOff>95250</xdr:rowOff>
    </xdr:to>
    <xdr:pic>
      <xdr:nvPicPr>
        <xdr:cNvPr id="2178" name="Picture 445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80975" y="117976650"/>
          <a:ext cx="8953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608</xdr:row>
      <xdr:rowOff>114300</xdr:rowOff>
    </xdr:from>
    <xdr:to>
      <xdr:col>0</xdr:col>
      <xdr:colOff>876300</xdr:colOff>
      <xdr:row>612</xdr:row>
      <xdr:rowOff>38100</xdr:rowOff>
    </xdr:to>
    <xdr:pic>
      <xdr:nvPicPr>
        <xdr:cNvPr id="2179" name="Picture 446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28600" y="118862475"/>
          <a:ext cx="647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613</xdr:row>
      <xdr:rowOff>19050</xdr:rowOff>
    </xdr:from>
    <xdr:to>
      <xdr:col>0</xdr:col>
      <xdr:colOff>942975</xdr:colOff>
      <xdr:row>617</xdr:row>
      <xdr:rowOff>152400</xdr:rowOff>
    </xdr:to>
    <xdr:pic>
      <xdr:nvPicPr>
        <xdr:cNvPr id="2180" name="Picture 447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0" y="119576850"/>
          <a:ext cx="8477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758</xdr:row>
      <xdr:rowOff>0</xdr:rowOff>
    </xdr:from>
    <xdr:to>
      <xdr:col>0</xdr:col>
      <xdr:colOff>904875</xdr:colOff>
      <xdr:row>762</xdr:row>
      <xdr:rowOff>85725</xdr:rowOff>
    </xdr:to>
    <xdr:pic>
      <xdr:nvPicPr>
        <xdr:cNvPr id="2181" name="Picture 448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52400" y="143789400"/>
          <a:ext cx="7524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751</xdr:row>
      <xdr:rowOff>123825</xdr:rowOff>
    </xdr:from>
    <xdr:to>
      <xdr:col>0</xdr:col>
      <xdr:colOff>781050</xdr:colOff>
      <xdr:row>756</xdr:row>
      <xdr:rowOff>76200</xdr:rowOff>
    </xdr:to>
    <xdr:pic>
      <xdr:nvPicPr>
        <xdr:cNvPr id="2182" name="Picture 449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71450" y="142779750"/>
          <a:ext cx="609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746</xdr:row>
      <xdr:rowOff>28575</xdr:rowOff>
    </xdr:from>
    <xdr:to>
      <xdr:col>0</xdr:col>
      <xdr:colOff>800100</xdr:colOff>
      <xdr:row>750</xdr:row>
      <xdr:rowOff>142875</xdr:rowOff>
    </xdr:to>
    <xdr:pic>
      <xdr:nvPicPr>
        <xdr:cNvPr id="2183" name="Picture 450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85750" y="141874875"/>
          <a:ext cx="514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743</xdr:row>
      <xdr:rowOff>38100</xdr:rowOff>
    </xdr:from>
    <xdr:to>
      <xdr:col>0</xdr:col>
      <xdr:colOff>904875</xdr:colOff>
      <xdr:row>745</xdr:row>
      <xdr:rowOff>352425</xdr:rowOff>
    </xdr:to>
    <xdr:pic>
      <xdr:nvPicPr>
        <xdr:cNvPr id="2184" name="Picture 451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19100" y="141093825"/>
          <a:ext cx="485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618</xdr:row>
      <xdr:rowOff>123825</xdr:rowOff>
    </xdr:from>
    <xdr:to>
      <xdr:col>0</xdr:col>
      <xdr:colOff>790575</xdr:colOff>
      <xdr:row>622</xdr:row>
      <xdr:rowOff>85725</xdr:rowOff>
    </xdr:to>
    <xdr:pic>
      <xdr:nvPicPr>
        <xdr:cNvPr id="2185" name="Picture 452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61925" y="120491250"/>
          <a:ext cx="628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628</xdr:row>
      <xdr:rowOff>85725</xdr:rowOff>
    </xdr:from>
    <xdr:to>
      <xdr:col>0</xdr:col>
      <xdr:colOff>1028700</xdr:colOff>
      <xdr:row>632</xdr:row>
      <xdr:rowOff>66675</xdr:rowOff>
    </xdr:to>
    <xdr:pic>
      <xdr:nvPicPr>
        <xdr:cNvPr id="2186" name="Picture 453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57175" y="122072400"/>
          <a:ext cx="7715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633</xdr:row>
      <xdr:rowOff>28575</xdr:rowOff>
    </xdr:from>
    <xdr:to>
      <xdr:col>0</xdr:col>
      <xdr:colOff>1038225</xdr:colOff>
      <xdr:row>637</xdr:row>
      <xdr:rowOff>142875</xdr:rowOff>
    </xdr:to>
    <xdr:pic>
      <xdr:nvPicPr>
        <xdr:cNvPr id="2187" name="Picture 454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04775" y="122824875"/>
          <a:ext cx="9334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638</xdr:row>
      <xdr:rowOff>123825</xdr:rowOff>
    </xdr:from>
    <xdr:to>
      <xdr:col>0</xdr:col>
      <xdr:colOff>714375</xdr:colOff>
      <xdr:row>642</xdr:row>
      <xdr:rowOff>47625</xdr:rowOff>
    </xdr:to>
    <xdr:pic>
      <xdr:nvPicPr>
        <xdr:cNvPr id="2188" name="Picture 455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76225" y="123729750"/>
          <a:ext cx="4381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643</xdr:row>
      <xdr:rowOff>85725</xdr:rowOff>
    </xdr:from>
    <xdr:to>
      <xdr:col>0</xdr:col>
      <xdr:colOff>800100</xdr:colOff>
      <xdr:row>647</xdr:row>
      <xdr:rowOff>0</xdr:rowOff>
    </xdr:to>
    <xdr:pic>
      <xdr:nvPicPr>
        <xdr:cNvPr id="2189" name="Picture 1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00025" y="124501275"/>
          <a:ext cx="600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648</xdr:row>
      <xdr:rowOff>47625</xdr:rowOff>
    </xdr:from>
    <xdr:to>
      <xdr:col>0</xdr:col>
      <xdr:colOff>838200</xdr:colOff>
      <xdr:row>651</xdr:row>
      <xdr:rowOff>133350</xdr:rowOff>
    </xdr:to>
    <xdr:pic>
      <xdr:nvPicPr>
        <xdr:cNvPr id="2190" name="Picture 2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85750" y="125272800"/>
          <a:ext cx="552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652</xdr:row>
      <xdr:rowOff>123825</xdr:rowOff>
    </xdr:from>
    <xdr:to>
      <xdr:col>0</xdr:col>
      <xdr:colOff>1114425</xdr:colOff>
      <xdr:row>659</xdr:row>
      <xdr:rowOff>0</xdr:rowOff>
    </xdr:to>
    <xdr:pic>
      <xdr:nvPicPr>
        <xdr:cNvPr id="2191" name="Picture 3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52425" y="125996700"/>
          <a:ext cx="762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660</xdr:row>
      <xdr:rowOff>28575</xdr:rowOff>
    </xdr:from>
    <xdr:to>
      <xdr:col>0</xdr:col>
      <xdr:colOff>1057275</xdr:colOff>
      <xdr:row>664</xdr:row>
      <xdr:rowOff>152400</xdr:rowOff>
    </xdr:to>
    <xdr:pic>
      <xdr:nvPicPr>
        <xdr:cNvPr id="2192" name="Picture 4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23850" y="127196850"/>
          <a:ext cx="7334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665</xdr:row>
      <xdr:rowOff>104775</xdr:rowOff>
    </xdr:from>
    <xdr:to>
      <xdr:col>0</xdr:col>
      <xdr:colOff>857250</xdr:colOff>
      <xdr:row>669</xdr:row>
      <xdr:rowOff>66675</xdr:rowOff>
    </xdr:to>
    <xdr:pic>
      <xdr:nvPicPr>
        <xdr:cNvPr id="2193" name="Picture 5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81000" y="128082675"/>
          <a:ext cx="4762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670</xdr:row>
      <xdr:rowOff>142875</xdr:rowOff>
    </xdr:from>
    <xdr:to>
      <xdr:col>0</xdr:col>
      <xdr:colOff>1114425</xdr:colOff>
      <xdr:row>674</xdr:row>
      <xdr:rowOff>47625</xdr:rowOff>
    </xdr:to>
    <xdr:pic>
      <xdr:nvPicPr>
        <xdr:cNvPr id="2194" name="Picture 6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00025" y="128930400"/>
          <a:ext cx="9144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675</xdr:row>
      <xdr:rowOff>28575</xdr:rowOff>
    </xdr:from>
    <xdr:to>
      <xdr:col>0</xdr:col>
      <xdr:colOff>876300</xdr:colOff>
      <xdr:row>679</xdr:row>
      <xdr:rowOff>142875</xdr:rowOff>
    </xdr:to>
    <xdr:pic>
      <xdr:nvPicPr>
        <xdr:cNvPr id="2195" name="Picture 7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33375" y="129625725"/>
          <a:ext cx="5429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680</xdr:row>
      <xdr:rowOff>57150</xdr:rowOff>
    </xdr:from>
    <xdr:to>
      <xdr:col>0</xdr:col>
      <xdr:colOff>885825</xdr:colOff>
      <xdr:row>683</xdr:row>
      <xdr:rowOff>200025</xdr:rowOff>
    </xdr:to>
    <xdr:pic>
      <xdr:nvPicPr>
        <xdr:cNvPr id="2196" name="Picture 8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90525" y="130463925"/>
          <a:ext cx="495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684</xdr:row>
      <xdr:rowOff>95250</xdr:rowOff>
    </xdr:from>
    <xdr:to>
      <xdr:col>0</xdr:col>
      <xdr:colOff>1066800</xdr:colOff>
      <xdr:row>690</xdr:row>
      <xdr:rowOff>152400</xdr:rowOff>
    </xdr:to>
    <xdr:pic>
      <xdr:nvPicPr>
        <xdr:cNvPr id="2197" name="Picture 9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04800" y="131197350"/>
          <a:ext cx="7620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692</xdr:row>
      <xdr:rowOff>123825</xdr:rowOff>
    </xdr:from>
    <xdr:to>
      <xdr:col>0</xdr:col>
      <xdr:colOff>904875</xdr:colOff>
      <xdr:row>696</xdr:row>
      <xdr:rowOff>152400</xdr:rowOff>
    </xdr:to>
    <xdr:pic>
      <xdr:nvPicPr>
        <xdr:cNvPr id="2198" name="Picture 10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71475" y="132521325"/>
          <a:ext cx="533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697</xdr:row>
      <xdr:rowOff>152400</xdr:rowOff>
    </xdr:from>
    <xdr:to>
      <xdr:col>0</xdr:col>
      <xdr:colOff>885825</xdr:colOff>
      <xdr:row>702</xdr:row>
      <xdr:rowOff>76200</xdr:rowOff>
    </xdr:to>
    <xdr:pic>
      <xdr:nvPicPr>
        <xdr:cNvPr id="2199" name="Picture 11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95275" y="133559550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302</xdr:row>
      <xdr:rowOff>76200</xdr:rowOff>
    </xdr:from>
    <xdr:to>
      <xdr:col>0</xdr:col>
      <xdr:colOff>885825</xdr:colOff>
      <xdr:row>306</xdr:row>
      <xdr:rowOff>95250</xdr:rowOff>
    </xdr:to>
    <xdr:pic>
      <xdr:nvPicPr>
        <xdr:cNvPr id="2200" name="Picture 12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52425" y="65836800"/>
          <a:ext cx="5334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703</xdr:row>
      <xdr:rowOff>76200</xdr:rowOff>
    </xdr:from>
    <xdr:to>
      <xdr:col>0</xdr:col>
      <xdr:colOff>800100</xdr:colOff>
      <xdr:row>707</xdr:row>
      <xdr:rowOff>95250</xdr:rowOff>
    </xdr:to>
    <xdr:pic>
      <xdr:nvPicPr>
        <xdr:cNvPr id="2201" name="Picture 13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76225" y="134454900"/>
          <a:ext cx="5238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708</xdr:row>
      <xdr:rowOff>28575</xdr:rowOff>
    </xdr:from>
    <xdr:to>
      <xdr:col>0</xdr:col>
      <xdr:colOff>1019175</xdr:colOff>
      <xdr:row>712</xdr:row>
      <xdr:rowOff>123825</xdr:rowOff>
    </xdr:to>
    <xdr:pic>
      <xdr:nvPicPr>
        <xdr:cNvPr id="2202" name="Picture 14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19075" y="135216900"/>
          <a:ext cx="800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713</xdr:row>
      <xdr:rowOff>95250</xdr:rowOff>
    </xdr:from>
    <xdr:to>
      <xdr:col>0</xdr:col>
      <xdr:colOff>771525</xdr:colOff>
      <xdr:row>717</xdr:row>
      <xdr:rowOff>76200</xdr:rowOff>
    </xdr:to>
    <xdr:pic>
      <xdr:nvPicPr>
        <xdr:cNvPr id="2203" name="Picture 15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76225" y="136093200"/>
          <a:ext cx="495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719</xdr:row>
      <xdr:rowOff>9525</xdr:rowOff>
    </xdr:from>
    <xdr:to>
      <xdr:col>0</xdr:col>
      <xdr:colOff>942975</xdr:colOff>
      <xdr:row>721</xdr:row>
      <xdr:rowOff>152400</xdr:rowOff>
    </xdr:to>
    <xdr:pic>
      <xdr:nvPicPr>
        <xdr:cNvPr id="2204" name="Picture 16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80975" y="136979025"/>
          <a:ext cx="7620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723</xdr:row>
      <xdr:rowOff>66675</xdr:rowOff>
    </xdr:from>
    <xdr:to>
      <xdr:col>0</xdr:col>
      <xdr:colOff>923925</xdr:colOff>
      <xdr:row>727</xdr:row>
      <xdr:rowOff>104775</xdr:rowOff>
    </xdr:to>
    <xdr:pic>
      <xdr:nvPicPr>
        <xdr:cNvPr id="2205" name="Picture 17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00050" y="137683875"/>
          <a:ext cx="5238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734</xdr:row>
      <xdr:rowOff>76200</xdr:rowOff>
    </xdr:from>
    <xdr:to>
      <xdr:col>0</xdr:col>
      <xdr:colOff>1209675</xdr:colOff>
      <xdr:row>742</xdr:row>
      <xdr:rowOff>28575</xdr:rowOff>
    </xdr:to>
    <xdr:pic>
      <xdr:nvPicPr>
        <xdr:cNvPr id="2206" name="Picture 18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00025" y="139674600"/>
          <a:ext cx="10096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186</xdr:row>
      <xdr:rowOff>66675</xdr:rowOff>
    </xdr:from>
    <xdr:to>
      <xdr:col>0</xdr:col>
      <xdr:colOff>781050</xdr:colOff>
      <xdr:row>186</xdr:row>
      <xdr:rowOff>590550</xdr:rowOff>
    </xdr:to>
    <xdr:pic>
      <xdr:nvPicPr>
        <xdr:cNvPr id="2207" name="Picture 19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52425" y="38214300"/>
          <a:ext cx="4286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623</xdr:row>
      <xdr:rowOff>66675</xdr:rowOff>
    </xdr:from>
    <xdr:to>
      <xdr:col>0</xdr:col>
      <xdr:colOff>752475</xdr:colOff>
      <xdr:row>627</xdr:row>
      <xdr:rowOff>95250</xdr:rowOff>
    </xdr:to>
    <xdr:pic>
      <xdr:nvPicPr>
        <xdr:cNvPr id="2208" name="Picture 21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19075" y="121243725"/>
          <a:ext cx="533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728</xdr:row>
      <xdr:rowOff>114300</xdr:rowOff>
    </xdr:from>
    <xdr:to>
      <xdr:col>0</xdr:col>
      <xdr:colOff>952500</xdr:colOff>
      <xdr:row>732</xdr:row>
      <xdr:rowOff>285750</xdr:rowOff>
    </xdr:to>
    <xdr:pic>
      <xdr:nvPicPr>
        <xdr:cNvPr id="2209" name="Picture 20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57175" y="138541125"/>
          <a:ext cx="6953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haron" refreshedDate="46037.82008553241" createdVersion="8" refreshedVersion="8" minRefreshableVersion="3" recordCount="831">
  <cacheSource type="worksheet">
    <worksheetSource ref="B1:R65536" sheet="Stock havaianas"/>
  </cacheSource>
  <cacheFields count="17">
    <cacheField name="STYLE CODE" numFmtId="0">
      <sharedItems containsString="0" containsBlank="1" containsNumber="1" containsInteger="1" minValue="4000016" maxValue="4150373"/>
    </cacheField>
    <cacheField name="COLOR CODE" numFmtId="0">
      <sharedItems containsBlank="1"/>
    </cacheField>
    <cacheField name="STYLE CODE &amp; COLOR" numFmtId="0">
      <sharedItems containsBlank="1" count="160">
        <s v="40012800031"/>
        <s v="40012800090"/>
        <s v="40000290090"/>
        <s v="40000290001"/>
        <s v="40000290555"/>
        <s v="40000320001"/>
        <s v="40000320090"/>
        <s v="40000300001"/>
        <s v="40000300090"/>
        <s v="40000292711"/>
        <s v="40000322711"/>
        <s v="40000302719"/>
        <s v="41108500001"/>
        <s v="41108500555"/>
        <s v="40000300555"/>
        <s v="41108502711"/>
        <s v="41198753581"/>
        <s v="40000291440"/>
        <s v="40000303581"/>
        <s v="41374283581"/>
        <s v="41296970090"/>
        <s v="40000300076"/>
        <s v="41108501069"/>
        <s v="40000320555"/>
        <s v="41405772711"/>
        <s v="41296975282"/>
        <s v="40000295784"/>
        <s v="40012805784"/>
        <s v="40000162711"/>
        <s v="40000160001"/>
        <s v="40000160727"/>
        <s v="40000160090"/>
        <s v="41469750154"/>
        <s v="41456028275"/>
        <s v="40000291740"/>
        <s v="41405772151"/>
        <s v="41483010001"/>
        <s v="41483010090"/>
        <s v="41486080090"/>
        <s v="41488010090"/>
        <s v="41488010570"/>
        <s v="40000166002"/>
        <s v="41113551103"/>
        <s v="41113557153"/>
        <s v="41113559380"/>
        <s v="41469751069"/>
        <s v="40000292703"/>
        <s v="41394120121"/>
        <s v="41394121056"/>
        <s v="41483081069"/>
        <s v="41484170001"/>
        <s v="41484188289"/>
        <s v="41484460128"/>
        <s v="41497340001"/>
        <s v="41497340090"/>
        <s v="41497343498"/>
        <s v="41498200090"/>
        <s v="41498200555"/>
        <s v="41498203498"/>
        <s v="41501820052"/>
        <s v="41457413624"/>
        <s v="41483003504"/>
        <s v="41483007854"/>
        <s v="41272730093"/>
        <s v="41272736570"/>
        <s v="41502490020"/>
        <s v="41502490023"/>
        <s v="41502490245"/>
        <s v="41502682945"/>
        <s v="41502682951"/>
        <s v="41502687663"/>
        <s v="41488040074"/>
        <s v="41488041106"/>
        <s v="41488043581"/>
        <s v="41485871069"/>
        <s v="41485872548"/>
        <s v="41485879417"/>
        <s v="41456025983"/>
        <s v="41456029483"/>
        <s v="41488010555"/>
        <s v="41502960076"/>
        <s v="41502960121"/>
        <s v="41502930090"/>
        <s v="41502931105"/>
        <s v="41502931156"/>
        <s v="41405774380"/>
        <s v="41370072747"/>
        <s v="41370079256"/>
        <s v="41370079321"/>
        <s v="41459800198"/>
        <s v="41459802930"/>
        <s v="41378890093"/>
        <s v="41378892968"/>
        <s v="41457661106"/>
        <s v="41457669339"/>
        <s v="40000521685"/>
        <s v="40000522792"/>
        <s v="40000522933"/>
        <s v="41502509256"/>
        <s v="41233282704"/>
        <s v="41233288811"/>
        <s v="41233289898"/>
        <s v="41502910031"/>
        <s v="41502910090"/>
        <s v="41502910555"/>
        <s v="41451252703"/>
        <s v="41456173548"/>
        <s v="41456174896"/>
        <s v="41456175236"/>
        <s v="41371250425"/>
        <s v="41371252356"/>
        <s v="41328231184"/>
        <s v="41483092703"/>
        <s v="41502360093"/>
        <s v="41319327780"/>
        <s v="41319327854"/>
        <s v="41319328431"/>
        <s v="41328231711"/>
        <s v="41328232718"/>
        <s v="41325671105"/>
        <s v="41325672997"/>
        <s v="41483010727"/>
        <s v="41483011121"/>
        <s v="41483011156"/>
        <s v="40000301105"/>
        <s v="40000301143"/>
        <s v="40000302514"/>
        <s v="40000303504"/>
        <s v="41033525282"/>
        <s v="41033527018"/>
        <s v="41412030076"/>
        <s v="41412030128"/>
        <s v="41412032814"/>
        <s v="41483054058"/>
        <s v="41483047892"/>
        <s v="41483070090"/>
        <s v="41374280076"/>
        <s v="41374280727"/>
        <s v="41413984058"/>
        <s v="41413989052"/>
        <s v="41489418009"/>
        <s v="41489419256"/>
        <s v="41457413504"/>
        <s v="41470120555"/>
        <s v="41470129446"/>
        <s v="41469530128"/>
        <s v="41469539380"/>
        <s v="41486087854"/>
        <s v="41486088620"/>
        <s v="41501620027"/>
        <s v="41501629256"/>
        <s v="41497341143"/>
        <s v="41503730198"/>
        <s v="41503731069"/>
        <s v="41503733043"/>
        <s v="41413485671"/>
        <s v="41413487618"/>
        <s v="41413489709"/>
        <s v="41484423504"/>
        <m/>
      </sharedItems>
    </cacheField>
    <cacheField name="STLE SIZE" numFmtId="0">
      <sharedItems containsString="0" containsBlank="1" containsNumber="1" containsInteger="1" minValue="178" maxValue="478"/>
    </cacheField>
    <cacheField name="FACTORY FULL SKU" numFmtId="0">
      <sharedItems containsString="0" containsBlank="1" containsNumber="1" containsInteger="1" minValue="40000160001334" maxValue="41503733043456"/>
    </cacheField>
    <cacheField name="GENDER" numFmtId="0">
      <sharedItems containsBlank="1" count="7">
        <s v="HAVAIANAS UNISSEX"/>
        <s v="HAVAIANAS FEMININO"/>
        <s v="HAVAIANAS SANDLAS"/>
        <s v="KIDS E BABY"/>
        <s v="HAVAIANAS MASCULINO"/>
        <s v="LICENCE ADULT"/>
        <m/>
      </sharedItems>
    </cacheField>
    <cacheField name="PRODUCT STYLE" numFmtId="0">
      <sharedItems containsBlank="1" containsMixedTypes="1" containsNumber="1" containsInteger="1" minValue="7321" maxValue="7321"/>
    </cacheField>
    <cacheField name="CODE" numFmtId="0">
      <sharedItems containsString="0" containsBlank="1" containsNumber="1" containsInteger="1" minValue="832641" maxValue="834080"/>
    </cacheField>
    <cacheField name="PRODUCT CATEGORY" numFmtId="0">
      <sharedItems containsBlank="1"/>
    </cacheField>
    <cacheField name="CODSUBCATEGORIA" numFmtId="0">
      <sharedItems containsString="0" containsBlank="1" containsNumber="1" containsInteger="1" minValue="1049" maxValue="7846"/>
    </cacheField>
    <cacheField name="PRODUCT DESCRIPTION" numFmtId="0">
      <sharedItems containsBlank="1"/>
    </cacheField>
    <cacheField name="PRODUCT CODE" numFmtId="0">
      <sharedItems containsString="0" containsBlank="1" containsNumber="1" containsInteger="1" minValue="16580" maxValue="328698"/>
    </cacheField>
    <cacheField name="PRODUCT DESCRIOTION" numFmtId="0">
      <sharedItems containsBlank="1" count="830">
        <s v="S HAV TRAD AZ 23/24"/>
        <s v="S HAV TRAD AZ 25/26"/>
        <s v="S HAV TRAD AZ 27/28"/>
        <s v="S HAV TRAD AZ 29/30"/>
        <s v="S HAV TRAD AZ 31/32"/>
        <s v="S HAV TRAD AZ 33/34"/>
        <s v="S HAV TRAD AZ 35/36"/>
        <s v="S HAV TRAD AZ 37/38"/>
        <s v="S HAV TRAD AZ 39/40"/>
        <s v="S HAV TRAD AZ 41/42"/>
        <s v="S HAV TRAD AZ 43/44"/>
        <s v="S HAV TRAD PRETO 23/24"/>
        <s v="S HAV TRAD PRETO 25/26"/>
        <s v="S HAV TRAD PRETO 27/28"/>
        <s v="S HAV TRAD PRETO 29/30"/>
        <s v="S HAV TRAD PRETO 31/32"/>
        <s v="S HAV TRAD PRETO 33/34"/>
        <s v="S HAV TRAD PRETO 35/36"/>
        <s v="S HAV TRAD PRETO 37/38"/>
        <s v="S HAV TRAD PRETO 39/40"/>
        <s v="S HAV TRAD PRETO 41/42"/>
        <s v="S HAV TRAD PRETO 43/44"/>
        <s v="S HAV TOP PRETO 33/34"/>
        <s v="S HAV TOP PRETO 35/36"/>
        <s v="S HAV TOP PRETO 37/38"/>
        <s v="S HAV TOP PRETO 39/40"/>
        <s v="S HAV TOP PRETO 41/42"/>
        <s v="S HAV TOP PRETO 43/44"/>
        <s v="S HAV TOP PRETO 45/46"/>
        <s v="S HAV TOP BCO 33/34"/>
        <s v="S HAV TOP BCO 35/36"/>
        <s v="S HAV TOP BCO 37/38"/>
        <s v="S HAV TOP BCO 39/40"/>
        <s v="S HAV TOP BCO 41/42"/>
        <s v="S HAV TOP BCO 43/44"/>
        <s v="S HAV TOP MARINHO 33/34"/>
        <s v="S HAV TOP MARINHO 35/36"/>
        <s v="S HAV TOP MARINHO 37/38"/>
        <s v="S HAV TOP MARINHO 39/40"/>
        <s v="S HAV TOP MARINHO 41/42"/>
        <s v="S HAV TOP MARINHO 43/44"/>
        <s v="S HAV BRASIL BCO 33/34"/>
        <s v="S HAV BRASIL BCO 35/36"/>
        <s v="S HAV BRASIL BCO 37/38"/>
        <s v="S HAV BRASIL BCO 39/40"/>
        <s v="S HAV BRASIL BCO 41/42"/>
        <s v="S HAV BRASIL BCO 43/44"/>
        <s v="S HAV BRASIL PRETO 33/34"/>
        <s v="S HAV BRASIL PRETO 35/36"/>
        <s v="S HAV BRASIL PRETO 37/38"/>
        <s v="S HAV BRASIL PRETO 39/40"/>
        <s v="S HAV BRASIL PRETO 41/42"/>
        <s v="S HAV BRASIL PRETO 43/44"/>
        <s v="S HAV TOP PRETO 23/24"/>
        <s v="S HAV TOP PRETO 25/26"/>
        <s v="S HAV TOP PRETO 27/28"/>
        <s v="S HAV BRASIL PRETO 45/46"/>
        <s v="S HAV TOP MARINHO 45/46"/>
        <s v="S HAV TRAD PRETO 45/46"/>
        <s v="S HAV SLIM LISA BCO 33/34"/>
        <s v="S HAV SLIM LISA BCO 35/36"/>
        <s v="S HAV SLIM LISA BCO 39/40"/>
        <s v="S HAV SLIM LISA PRETO 33/34"/>
        <s v="S HAV SLIM LISA PRETO 35/36"/>
        <s v="S HAV SLIM LISA PRETO 37/38"/>
        <s v="S HAV SLIM LISA PRETO 39/40"/>
        <s v="S HAV TOP BCO 23/24"/>
        <s v="S HAV TOP BCO 25/26"/>
        <s v="S HAV TOP BCO 27/28"/>
        <s v="S HAV TOP BCO 29/30"/>
        <s v="S HAV TOP BCO 31/32"/>
        <s v="S HAV TRAD AZ 45/46"/>
        <s v="S HAV TOP AZ NAVAL 33/34"/>
        <s v="S HAV TOP AZ NAVAL 35/36"/>
        <s v="S HAV TOP AZ NAVAL 37/38"/>
        <s v="S HAV TOP AZ NAVAL 39/40"/>
        <s v="S HAV TOP AZ NAVAL 41/42"/>
        <s v="S HAV TOP AZ NAVAL 43/44"/>
        <s v="S HAV BRASIL AZ NAVAL 33/34"/>
        <s v="S HAV BRASIL AZ NAVAL 35/36"/>
        <s v="S HAV BRASIL AZ NAVAL 37/38"/>
        <s v="S HAV BRASIL AZ NAVAL 39/40"/>
        <s v="S HAV BRASIL AZ NAVAL 41/42"/>
        <s v="S HAV BRASIL AZ NAVAL 43/44"/>
        <s v="S HAV SLIM LISA AREIA/DOUR CL 33/34"/>
        <s v="S HAV SLIM LISA AREIA/DOUR CL 35/36"/>
        <s v="S HAV SLIM LISA AREIA/DOUR CL 39/40"/>
        <s v="S HAV TOP AZ NAVAL 25/26"/>
        <s v="S HAV TOP AZ NAVAL 27/28"/>
        <s v="S HAV TOP AZ NAVAL 29/30"/>
        <s v="S HAV TOP AZ NAVAL 31/32"/>
        <s v="S HAV SLIM LISA BRANCO 25/26"/>
        <s v="S HAV BRASIL AZ NAVAL 45/46"/>
        <s v="S HAV TOP AZ NAVAL 45/46"/>
        <s v="S HAV SLIM LISA AREIA/DOUR CLARO 25/26"/>
        <s v="S HAV SLIM LISA AREIA/DOUR CLARO 27/28"/>
        <s v="S HAV SLIM LISA AREIA/DOUR CLARO 29/30"/>
        <s v="S HAV SLIM LISA AREIA/DOUR CLARO 31/32"/>
        <s v="S HAV SLIM LISA AREIA/DOUR CL 41/42"/>
        <s v="S HAV SLIM LISA BCO 41/42"/>
        <s v="S HAV TOP BCO 45/46"/>
        <s v="S HAV BRASIL LOGO BCO 33/34"/>
        <s v="S HAV BRASIL LOGO BCO 37/38"/>
        <s v="S HAV BRASIL LOGO MARINHO 41/42"/>
        <s v="S HAV BRASIL LOGO MARINHO 35/36"/>
        <s v="S HAV SLIM LISA MARINHO 33/34"/>
        <s v="S HAV SLIM LISA MARINHO 35/36"/>
        <s v="S HAV SLIM LISA MARINHO 37/38"/>
        <s v="S HAV SLIM LISA MARINHO 39/40"/>
        <s v="S HAV BRASIL LOGO AZ NAVAL 33/34"/>
        <s v="S HAV BRASIL LOGO AZ NAVAL 35/36"/>
        <s v="S HAV BRASIL LOGO AZ NAVAL 39/40"/>
        <s v="S HAV TOP PRETO 31/32"/>
        <s v="S HAV TOP PRETO 29/30"/>
        <s v="S HAV TOP AZ NAVAL 23/24"/>
        <s v="S HAV SLIM LISA AREIA/DOUR CLARO 23/24"/>
        <s v="S HAV BRASIL BCO 45/46"/>
        <s v="S HAV SLIM LISA MARINHO 41/42"/>
        <s v="S HAV BRASIL LOGO BCO 39/40"/>
        <s v="S HAV BRASIL LOGO BCO 41/42"/>
        <s v="S HAV SLIM LOGO METALLIC ROSE GOLD 33/34"/>
        <s v="S HAV TOP VERMELHO HIBISCO 43/44"/>
        <s v="S HAV TOP VERMELHO HIBISCO 41/42"/>
        <s v="S HAV TOP VERMELHO HIBISCO 39/40"/>
        <s v="S HAV TOP VERMELHO HIBISCO 37/38"/>
        <s v="S HAV TOP VERMELHO HIBISCO 35/36"/>
        <s v="S HAV TOP VERMELHO HIBISCO 33/34"/>
        <s v="S HAV SLIM LISA ROSE GOLD 39/40"/>
        <s v="S HAV SLIM LISA ROSE GOLD 37/38"/>
        <s v="S HAV SLIM LISA ROSE GOLD 35/36"/>
        <s v="S HAV SLIM LISA ROSE GOLD 33/34"/>
        <s v="S HAV TOP TIRAS ROSE GOLD 41/42"/>
        <s v="S HAV TOP TIRAS ROSE GOLD 39/40"/>
        <s v="S HAV TOP TIRAS ROSE GOLD 37/38"/>
        <s v="S HAV TOP TIRAS ROSE GOLD 35/36"/>
        <s v="S HAV TOP TIRAS ROSE GOLD 33/34"/>
        <s v="S HAV LUNA  PRETO 41/42"/>
        <s v="S HAV SLIM LISA ROSA BALLET 39/40"/>
        <s v="S HAV SLIM LISA ROSA BALLET 37/38"/>
        <s v="S HAV SLIM LISA ROSA BALLET 33/34"/>
        <s v="S HAV SLIM LISA ROSE GOLD 41/42"/>
        <s v="S HAV SLIM LISA ROSA BALLET 41/42"/>
        <s v="S HAV BRASIL LOGO PRETO/PRETO 39/40"/>
        <s v="S HAV BRASIL MARINHO 33/34"/>
        <s v="S HAV BRASIL MARINHO 35/36"/>
        <s v="S HAV BRASIL MARINHO 37/38"/>
        <s v="S HAV BRASIL MARINHO 39/40"/>
        <s v="S HAV BRASIL MARINHO 41/42"/>
        <s v="S HAV BRASIL MARINHO 43/44"/>
        <s v="S HAV B. BRASIL LOGO AZ NAVAL 17/18"/>
        <s v="S HAV B. BRASIL LOGO AZ NAVAL 19"/>
        <s v="S HAV B. BRASIL LOGO AZ NAVAL 20"/>
        <s v="S HAV B. BRASIL LOGO AZ NAVAL 21"/>
        <s v="S HAV B. BRASIL LOGO AZ NAVAL 22"/>
        <s v="S HAV B. BRASIL LOGO AZ NAVAL 23/24"/>
        <s v="S HAV B. BRASIL LOGO AZ NAVAL 25/26"/>
        <s v="S HAV LUNA ROSE GOLD/ROSE GOLD 41/42"/>
        <s v="S HAV BRASIL MARINHO 45/46"/>
        <s v="S HAV BRASIL MARINHO 47/48"/>
        <s v="S HAV TOP ROSA FLUX 25/26"/>
        <s v="S HAV TOP ROSA FLUX 27/28"/>
        <s v="S HAV TOP ROSA FLUX 29/30"/>
        <s v="S HAV TOP ROSA FLUX 31/32"/>
        <s v="S HAV TOP ROSA FLUX 33/34"/>
        <s v="S HAV TOP ROSA FLUX 35/36"/>
        <s v="S HAV TOP ROSA FLUX 37/38"/>
        <s v="S HAV TOP ROSA FLUX 39/40"/>
        <s v="S HAV TOP ROSA FLUX 41/42"/>
        <s v="S HAV TRADICIONAL ROSA FLUX 35/36"/>
        <s v="S HAV TRADICIONAL ROSA FLUX 37/38"/>
        <s v="S HAV TRADICIONAL ROSA FLUX 39/40"/>
        <s v="S HAV TRADICIONAL ROSA FLUX 41/42"/>
        <s v="S HAV COLOR AZUL NAVAL 31/32"/>
        <s v="S HAV COLOR BRANCO 33/34"/>
        <s v="S HAV COLOR BRANCO 39/40"/>
        <s v="S HAV COLOR BRANCO 41/42"/>
        <s v="S HAV COLOR CAFE 43/44"/>
        <s v="S HAV COLOR PRETO 33/34"/>
        <s v="S HAV COLOR PRETO 37/38"/>
        <s v="S HAV COLOR PRETO 39/40"/>
        <s v="S HAV COLOR PRETO 41/42"/>
        <s v="S HAV COLOR PRETO 43/44"/>
        <s v="S HAV COLOR PRETO 45/46"/>
        <s v="S HAV SLIM GLITTER II AREIA 35/36"/>
        <s v="S HAV SLIM LISA ROSA BALLET 23/24"/>
        <s v="S HAV SLIM LISA ROSA BALLET 25/26"/>
        <s v="S HAV SLIM LISA ROSA BALLET 27/28"/>
        <s v="S HAV SLIM LISA ROSA BALLET 29/30"/>
        <s v="S HAV SLIM LISA ROSA BALLET 31/32"/>
        <s v="S HAV DUAL BRANCO/CINZA GELO 37/38"/>
        <s v="S HAV DUAL BRANCO/CINZA GELO 39/40"/>
        <s v="S HAV DUAL BRANCO/CINZA GELO 41/42"/>
        <s v="S HAV DUAL BRANCO/CINZA GELO 43/44"/>
        <s v="S HAV DUAL BRANCO/CINZA GELO 45/46"/>
        <s v="S HAV TOP AMARELO POP 33/34"/>
        <s v="S HAV TOP AMARELO POP 35/36"/>
        <s v="S HAV TOP AMARELO POP 37/38"/>
        <s v="S HAV TOP AMARELO POP 39/40"/>
        <s v="S HAV TOP AMARELO POP 41/42"/>
        <s v="S HAV TOP AMARELO POP 43/44"/>
        <s v="S HAV BRASIL LOGO PRETO/PRETO 25/26"/>
        <s v="S HAV B. BRASIL LOGO AMA POP/AMAZ 17/18"/>
        <s v="S HAV B. BRASIL LOGO AMA POP/AMAZ 19"/>
        <s v="S HAV B. BRASIL LOGO AMA POP/AMAZ 20"/>
        <s v="S HAV B. BRASIL LOGO AMA POP/AMAZ 21"/>
        <s v="S HAV B. BRASIL LOGO AMA POP/AMAZ 22"/>
        <s v="S HAV B. BRASIL LOGO AMA POP/AMAZ 23/24"/>
        <s v="S HAV B. BRASIL LOGO AMA POP/AMAZ 25/26"/>
        <s v="S HAV SLIM SQUARE BRANCO 33/34"/>
        <s v="S HAV SLIM SQUARE BRANCO 35/36"/>
        <s v="S HAV SLIM SQUARE BRANCO 37/38"/>
        <s v="S HAV SLIM SQUARE BRANCO 39/40"/>
        <s v="S HAV SLIM SQUARE BRANCO 41/42"/>
        <s v="S HAV SLIM SQUARE PRETO 33/34"/>
        <s v="S HAV SLIM SQUARE PRETO 35/36"/>
        <s v="S HAV SLIM SQUARE PRETO 37/38"/>
        <s v="S HAV SLIM SQUARE PRETO 41/42"/>
        <s v="S HAV TOP MAX COMFORT PRETO 37/38"/>
        <s v="S HAV TOP MAX COMFORT PRETO 39/40"/>
        <s v="S HAV TOP MAX COMFORT PRETO 41/42"/>
        <s v="S HAV TOP MAX COMFORT PRETO 43/44"/>
        <s v="S HAV TOP MAX COMFORT PRETO 45/46"/>
        <s v="S HAV ELEGANCE PRETO 33/34"/>
        <s v="S HAV ELEGANCE PRETO 35/36"/>
        <s v="S HAV ELEGANCE PRETO 37/38"/>
        <s v="S HAV ELEGANCE PRETO 39/40"/>
        <s v="S HAV ELEGANCE PRETO 41/12"/>
        <s v="S HAV ELEGANCE DOURADO 33/34"/>
        <s v="S HAV ELEGANCE DOURADO 35/36"/>
        <s v="S HAV ELEGANCE DOURADO 37/38"/>
        <s v="S HAV ELEGANCE DOURADO 39/40"/>
        <s v="S HAV ELEGANCE DOURADO 41/42"/>
        <s v="S HAV COLOR ROSA FLUX/ROSA FLUX 35/36"/>
        <s v="S HAV SLIM LISA BRANCO 27/28"/>
        <s v="S HAV ALOHA PTO/PTO/CZ 37/38"/>
        <s v="S HAV ALOHA PTO/PTO/CZ 39/40"/>
        <s v="S HAV ALOHA PTO/PTO/CZ 41/42"/>
        <s v="S HAV ALOHA PTO/PTO/CZ 43/44"/>
        <s v="S HAV ALOHA PTO/PTO/CZ 45/46"/>
        <s v="S HAV ALOHA BR/BR/VD OLIVE 37/38"/>
        <s v="S HAV ALOHA BR/BR/VD OLIVE 39/40"/>
        <s v="S HAV ALOHA BR/BR/VD OLIVE 41/42"/>
        <s v="S HAV ALOHA BR/BR/VD OLIVE 43/44"/>
        <s v="S HAV ALOHA BR/BR/VD OLIVE 45/46"/>
        <s v="S HAV ALOHA MAR/MAR/MAR 37/38"/>
        <s v="S HAV ALOHA MAR/MAR/MAR 39/40"/>
        <s v="S HAV ALOHA MAR/MAR/MAR 41/42"/>
        <s v="S HAV ALOHA MAR/MAR/MAR 43/44"/>
        <s v="S HAV ALOHA MAR/MAR/MAR 45/46"/>
        <s v="S HAV SL GLITTER II PRETO/PRETO 33/34"/>
        <s v="S HAV SL GLITTER II PRETO/PRETO 41/42"/>
        <s v="S HAV TOP VERDE PATRIA 33/34"/>
        <s v="S HAV TOP VERDE PATRIA 35/36"/>
        <s v="S HAV TOP VERDE PATRIA 37/38"/>
        <s v="S HAV TOP VERDE PATRIA 39/40"/>
        <s v="S HAV TOP VERDE PATRIA 41/42"/>
        <s v="S HAV TOP VERDE PATRIA 43/44"/>
        <s v="S HAV TOP DISNEY BEGE PALHA 23/24"/>
        <s v="S HAV TOP DISNEY BEGE PALHA 25/26"/>
        <s v="S HAV TOP DISNEY BEGE PALHA 29/30"/>
        <s v="S HAV TOP DISNEY BEGE PALHA 31/32"/>
        <s v="S HAV TOP DISNEY BEGE PALHA 35/36"/>
        <s v="S HAV TOP DISNEY BEGE PALHA 37/38"/>
        <s v="S HAV TOP DISNEY BEGE PALHA 41/42"/>
        <s v="S HAV TOP DISNEY BEGE PALHA 43/44"/>
        <s v="S HAV TOP DISNEY AZUL LAVANDA 33/34"/>
        <s v="S HAV TOP DISNEY AZUL LAVANDA 35/36"/>
        <s v="S HAV TOP DISNEY AZUL LAVANDA 37/38"/>
        <s v="S HAV TOP DISNEY AZUL LAVANDA 39/40"/>
        <s v="S HAV TOP DISNEY AZUL LAVANDA 43/44"/>
        <s v="S HAV TOP TIMES VAS PRETO/PRETO 37/38"/>
        <s v="S HAV TOP TIMES VAS PRETO/PRETO 39/40"/>
        <s v="S HAV T TIMES ATLETIC BRANCO 35/36"/>
        <s v="S HAV T TIMES ATLETIC BRANCO 37/38"/>
        <s v="S HAV T TIMES ATLETIC BRANCO 39/40"/>
        <s v="S HAV T TIMES ATLETIC BRANCO 41/42"/>
        <s v="S HAV T TIMES ATLETIC BRANCO 43/44"/>
        <s v="S HAV TOP TIMES FLU BRANCO/MOGNO 43/44"/>
        <s v="S HAV TOP TIMES BTFGO BR/PRETO 35/36"/>
        <s v="S HAV TOP TIMES BTFGO BR/PRETO 41/42"/>
        <s v="S HAV TRACK WAVES BRANCO 45/46"/>
        <s v="S HAV TRACK WAVES PRETO 37/38"/>
        <s v="S HAV TRACK WAVES PRETO 39/40"/>
        <s v="S HAV TRACK WAVES PRETO 41/42"/>
        <s v="S HAV TRACK WAVES PRETO 43/44"/>
        <s v="S HAV TRACK WAVES PRETO 45/46"/>
        <s v="S HAV TRACK WAVES CINZA GELO 37/38"/>
        <s v="S HAV TRACK WAVES CINZA GELO 39/40"/>
        <s v="S HAV TRACK WAVES CINZA GELO 41/42"/>
        <s v="S HAV TRACK WAVES CINZA GELO 43/44"/>
        <s v="S HAV TRACK WAVES CINZA GELO 45/46"/>
        <s v="S HAV TRACK GO PRETO 37/38"/>
        <s v="S HAV TRACK GO MARINHO 45/46"/>
        <s v="S HAV TRACK GO CINZA GELO 37/38"/>
        <s v="S HAV TOP NAUTICAL STRIPE BCO/MAR 37/38"/>
        <s v="S HAV TOP NAUTICAL STRIPE BCO/MAR 39/40"/>
        <s v="S HAV TOP LOGOMANIA 2 BC/PT/BC 39/40"/>
        <s v="S HAV TOP LOGOMANIA 2 BC/PT/BC 43/44"/>
        <s v="S HAV TOP LOGOMANIA 2 BC/PT/BC 45/46"/>
        <s v="S HAV K TOP MARVEL II AZ BRILHANTE 23/24"/>
        <s v="S HAV K TOP MARVEL II AZ BRILHANTE 25/26"/>
        <s v="S HAV K TOP MARVEL II AZ BRILHANTE 27/28"/>
        <s v="S HAV K TOP MARVEL II AZ BRILHANTE 29/30"/>
        <s v="S HAV K TOP MARVEL II AZ BRILHANTE 31/32"/>
        <s v="S HAV K TOP MARVEL II AZ BRILHANTE 33/34"/>
        <s v="S HAV K TOP MARVEL II AZ BRILHANTE 35/36"/>
        <s v="S HAV K TOP MARVEL II BCO/BCO/AZUL 23/24"/>
        <s v="S HAV K TOP MARVEL II BCO/BCO/AZUL 25/26"/>
        <s v="S HAV K TOP MARVEL II BCO/BCO/AZUL 27/28"/>
        <s v="S HAV K TOP MARVEL II BCO/BCO/AZUL 29/30"/>
        <s v="S HAV K TOP MARVEL II BCO/BCO/AZUL 31/32"/>
        <s v="S HAV K TOP MARVEL II BCO/BCO/AZUL 33/34"/>
        <s v="S HAV K TOP MARVEL II BCO/BCO/AZUL 35/36"/>
        <s v="S HAV KIDS ATHLETIC BC/AZUL 23/24"/>
        <s v="S HAV KIDS ATHLETIC BC/AZUL 25/26"/>
        <s v="S HAV KIDS ATHLETIC BC/AZUL 27/28"/>
        <s v="S HAV KIDS ATHLETIC BC/AZUL 29/30"/>
        <s v="S HAV KIDS ATHLETIC BC/AZUL 31/32"/>
        <s v="S HAV KIDS ATHLETIC BC/AZUL 33/34"/>
        <s v="S HAV KIDS ATHLETIC BC/AZUL 35/36"/>
        <s v="S HAV KIDS ATHLETIC CINZA ACO 23/24"/>
        <s v="S HAV KIDS ATHLETIC CINZA ACO 25/26"/>
        <s v="S HAV KIDS ATHLETIC CINZA ACO 27/28"/>
        <s v="S HAV KIDS ATHLETIC CINZA ACO 29/30"/>
        <s v="S HAV KIDS ATHLETIC CINZA ACO 31/32"/>
        <s v="S HAV KIDS ATHLETIC CINZA ACO 33/34"/>
        <s v="S HAV KIDS ATHLETIC CINZA ACO 35/36"/>
        <s v="S HAV KIDS DISNEY VERMELHO 25/26"/>
        <s v="S HAV KIDS DISNEY VERMELHO 27/28"/>
        <s v="S HAV KIDS DISNEY VERMELHO 29/30"/>
        <s v="S HAV KIDS DISNEY VERMELHO 31/32"/>
        <s v="S HAV KIDS DISNEY VERMELHO 33/34"/>
        <s v="S HAV KIDS DISNEY VERMELHO 35/36"/>
        <s v="S HAV KIDS DISNEY AMARELO 23/24"/>
        <s v="S HAV KIDS DISNEY AMARELO 25/26"/>
        <s v="S HAV KIDS DISNEY AMARELO 27/28"/>
        <s v="S HAV KIDS DISNEY AMARELO 29/30"/>
        <s v="S HAV KIDS DISNEY AMARELO 35/36"/>
        <s v="S HAV KIDS DISNEY AZUL/MARINHO 23/24"/>
        <s v="S HAV KIDS DISNEY AZUL/MARINHO 25/26"/>
        <s v="S HAV KIDS DISNEY AZUL/MARINHO 27/28"/>
        <s v="S HAV KIDS DISNEY AZUL/MARINHO 29/30"/>
        <s v="S HAV KIDS DISNEY AZUL/MARINHO 33/34"/>
        <s v="S HAV KIDS DISNEY AZUL/MARINHO 35/36"/>
        <s v="S HAV CITY BASIC VD OLI/VD OLI/PT 37/38"/>
        <s v="S HAV CITY BASIC VD OLI/VD OLI/PT 39/40"/>
        <s v="S HAV CITY BASIC VD OLI/VD OLI/PT 41/42"/>
        <s v="S HAV CITY BASIC VD OLI/VD OLI/PT 43/44"/>
        <s v="S HAV CITY BASIC VD OLI/VD OLI/PT 45/46"/>
        <s v="S HAV CITY BASIC DRD/CAFE/DRD 37/38"/>
        <s v="S HAV CITY BASIC DRD/CAFE/DRD 39/40"/>
        <s v="S HAV CITY BASIC DRD/CAFE/DRD 41/42"/>
        <s v="S HAV CITY BASIC DRD/CAFE/DRD 43/44"/>
        <s v="S HAV CITY BASIC DRD/CAFE/DRD 45/46"/>
        <s v="S HAV CITY BASIC PT/PT/CINZA ACO 37/38"/>
        <s v="S HAV CITY BASIC PT/PT/CINZA ACO 39/40"/>
        <s v="S HAV CITY BASIC PT/PT/CINZA ACO 41/42"/>
        <s v="S HAV CITY BASIC PT/PT/CINZA ACO 43/44"/>
        <s v="S HAV CITY BASIC PT/PT/CINZA ACO 45/46"/>
        <s v="S HAV ELEGANCE PRINT NOVO GRAFITE 33/34"/>
        <s v="S HAV ELEGANCE PRINT NOVO GRAFITE 35/36"/>
        <s v="S HAV ELEGANCE PRINT NOVO GRAFITE 37/38"/>
        <s v="S HAV ELEGANCE PRINT NOVO GRAFITE 39/40"/>
        <s v="S HAV ELEGANCE PRINT NOVO GRAFITE 41/42"/>
        <s v="S HAV ELEGANCE PRINT BLOSSOM 33/34"/>
        <s v="S HAV ELEGANCE PRINT BLOSSOM 35/36"/>
        <s v="S HAV ELEGANCE PRINT BLOSSOM 37/38"/>
        <s v="S HAV ELEGANCE PRINT BLOSSOM 39/40"/>
        <s v="S HAV ELEGANCE PRINT BLOSSOM 41/42"/>
        <s v="S HAV ELEGANCE PRINT ROSE GOLD 33/34"/>
        <s v="S HAV ELEGANCE PRINT ROSE GOLD 35/36"/>
        <s v="S HAV ELEGANCE PRINT ROSE GOLD 37/38"/>
        <s v="S HAV ELEGANCE PRINT ROSE GOLD 39/40"/>
        <s v="S HAV ELEGANCE PRINT ROSE GOLD 41/42"/>
        <s v="S HAV COLOR ESSENTIAL PRETO/PRETO 37/38"/>
        <s v="S HAV COLOR ESSENTIAL PRETO/PRETO 39/40"/>
        <s v="S HAV COLOR ESSENTIAL CAFE/CAFE 37/38"/>
        <s v="S HAV COLOR ESSENTIAL CAFE/CAFE 45/46"/>
        <s v="S HAV COLOR ESSENTIAL AZ ID/AZ ID 37/38"/>
        <s v="S HAV COLOR ESSENTIAL AZ ID/AZ ID 45/46"/>
        <s v="S HAV DUAL VERDE OLIVE/VERDE OLIVE 37/38"/>
        <s v="S HAV DUAL VERDE OLIVE/VERDE OLIVE 39/40"/>
        <s v="S HAV DUAL VERDE OLIVE/VERDE OLIVE 41/42"/>
        <s v="S HAV DUAL VERDE OLIVE/VERDE OLIVE 43/44"/>
        <s v="S HAV DUAL VERDE OLIVE/VERDE OLIVE 45/46"/>
        <s v="S HAV DUAL MARINHO/CINZA ACO 37/38"/>
        <s v="S HAV DUAL MARINHO/CINZA ACO 39/40"/>
        <s v="S HAV DUAL MARINHO/CINZA ACO 41/42"/>
        <s v="S HAV DUAL MARINHO/CINZA ACO 43/44"/>
        <s v="S HAV DUAL MARINHO/CINZA ACO 45/46"/>
        <s v="S HAV ELEGANCE MARINHO 33/34"/>
        <s v="S HAV ELEGANCE MARINHO 35/36"/>
        <s v="S HAV ELEGANCE MARINHO 37/38"/>
        <s v="S HAV ELEGANCE MARINHO 39/40"/>
        <s v="S HAV ELEGANCE MARINHO 41/42"/>
        <s v="S HAV FANTAS STYLE II ROSA BALLET 33/34"/>
        <s v="S HAV FANTAS STYLE II ROSA BALLET 35/36"/>
        <s v="S HAV FANTAS STYLE II ROSA BALLET 37/38"/>
        <s v="S HAV FANTAS STYLE II ROSA BALLET 41/42"/>
        <s v="S HAV FANTAS STYLE II BEGE PALHA 33/34"/>
        <s v="S HAV FANTAS STYLE II BEGE PALHA 35/36"/>
        <s v="S HAV FANTAS STYLE II BEGE PALHA 37/38"/>
        <s v="S HAV FANTAS STYLE II BEGE PALHA 39/40"/>
        <s v="S HAV FANTAS STYLE II BEGE PALHA 41/42"/>
        <s v="S HAV FANTASIA II PRETO 35/36"/>
        <s v="S HAV FANTASIA II PRETO 37/38"/>
        <s v="S HAV FANTASIA II PRETO 39/40"/>
        <s v="S HAV FANTASIA II PRETO 41/42"/>
        <s v="S HAV FANTASIA II ROSA CHIFFON 33/34"/>
        <s v="S HAV FANTASIA II ROSA CHIFFON 35/36"/>
        <s v="S HAV FANTASIA II ROSA CHIFFON 37/38"/>
        <s v="S HAV FANTASIA II ROSA CHIFFON 39/40"/>
        <s v="S HAV FANTASIA II ROSA CHIFFON 41/42"/>
        <s v="S HAV FANTASIA II SMOKE GREEN 33/34"/>
        <s v="S HAV FANTASIA II SMOKE GREEN 35/36"/>
        <s v="S HAV FANTASIA II SMOKE GREEN 37/38"/>
        <s v="S HAV FANTASIA II SMOKE GREEN 39/40"/>
        <s v="S HAV FANTASIA II SMOKE GREEN 41/42"/>
        <s v="S HAV FANTAS STYLE II ROSA BALLET 39/40"/>
        <s v="S HAV B. BRASIL LOGO CORAL/ROSA 21"/>
        <s v="S HAV B. BRASIL LOGO CORAL/ROSA 22"/>
        <s v="S HAV B.DISNEY CLAS AZ/AZ BRILHA 17/18"/>
        <s v="S HAV B.DISNEY CLAS AZ/AZ BRILHA 19"/>
        <s v="S HAV B.DISNEY CLAS AZ/AZ BRILHA 20"/>
        <s v="S HAV B.DISNEY CLAS AZ/AZ BRILHA 21"/>
        <s v="S HAV B.DISNEY CLAS AZ/AZ BRILHA 22"/>
        <s v="S HAV B.DISNEY CLAS BUTTERCREAM 17/18"/>
        <s v="S HAV B.DISNEY CLAS BUTTERCREAM 19"/>
        <s v="S HAV B.DISNEY CLAS BUTTERCREAM 20"/>
        <s v="S HAV B.DISNEY CLAS BUTTERCREAM 21"/>
        <s v="S HAV B.DISNEY CLAS BUTTERCREAM 22"/>
        <s v="S HAV B.DISNEY CLAS ROSA GLOW 17/18"/>
        <s v="S HAV B.DISNEY CLAS ROSA GLOW 19"/>
        <s v="S HAV B.DISNEY CLAS ROSA GLOW 20"/>
        <s v="S HAV B.DISNEY CLAS ROSA GLOW 21"/>
        <s v="S HAV B.DISNEY CLAS ROSA GLOW 22"/>
        <s v="S HAV B PEPPA PIG BC/BC 17/18"/>
        <s v="S HAV B PEPPA PIG BC/BC 19"/>
        <s v="S HAV B PEPPA PIG BC/BC 20"/>
        <s v="S HAV B PEPPA PIG BC/BC 21"/>
        <s v="S HAV B PEPPA PIG BC/BC 22"/>
        <s v="S HAV B PEPPA PIG BUTTCR/CORAL 17/18"/>
        <s v="S HAV B PEPPA PIG BUTTCR/CORAL 19"/>
        <s v="S HAV B PEPPA PIG BUTTCR/CORAL 20"/>
        <s v="S HAV B PEPPA PIG BUTTCR/CORAL 21"/>
        <s v="S HAV B PEPPA PIG BUTTCR/CORAL 22"/>
        <s v="S HAV SIMPSONS BC/AZUL 35/36"/>
        <s v="S HAV SIMPSONS BC/AZUL 37/38"/>
        <s v="S HAV SIMPSONS BC/AZUL 39/40"/>
        <s v="S HAV SIMPSONS BC/AZUL 41/42"/>
        <s v="S HAV SIMPSONS BC/AZUL 43/44"/>
        <s v="S HAV SIMPSONS BC/AZUL 45/46"/>
        <s v="S HAV SIMPSONS AZUL TRADI/PRETO 35/36"/>
        <s v="S HAV SIMPSONS AZUL TRADI/PRETO 37/38"/>
        <s v="S HAV SIMPSONS AZUL TRADI/PRETO 39/40"/>
        <s v="S HAV SIMPSONS AZUL TRADI/PRETO 41/42"/>
        <s v="S HAV SIMPSONS AZUL TRADI/PRETO 43/44"/>
        <s v="S HAV SIMPSONS AZUL TRADI/PRETO 45/46"/>
        <s v="S HAV SL PALETTE GLW BLOSSOM 33/34"/>
        <s v="S HAV SL PALETTE GLW BLOSSOM 35/36"/>
        <s v="S HAV SL PALETTE GLW BLOSSOM 37/38"/>
        <s v="S HAV SL PALETTE GLW BLOSSOM 39/40"/>
        <s v="S HAV SL PALETTE GLW BLOSSOM 41/42"/>
        <s v="S HAV SL PALETTE GLW AMARANTO 33/34"/>
        <s v="S HAV SL PALETTE GLW AMARANTO 35/36"/>
        <s v="S HAV SL PALETTE GLW AMARANTO 37/38"/>
        <s v="S HAV SL PALETTE GLW AMARANTO 39/40"/>
        <s v="S HAV SL PALETTE GLW AMARANTO 41/42"/>
        <s v="S HAV KIDS FLORES BEGE/DOUR 23/24"/>
        <s v="S HAV KIDS FLORES BEGE/DOUR 25/26"/>
        <s v="S HAV KIDS FLORES BEGE/DOUR 27/28"/>
        <s v="S HAV KIDS FLORES BEGE/DOUR 29/30"/>
        <s v="S HAV KIDS FLORES BEGE/DOUR 33/34"/>
        <s v="S HAV KIDS FLORES BEGE/DOUR 35/36"/>
        <s v="S HAV KIDS FLORES ROSA/CONFETE 23/24"/>
        <s v="S HAV KIDS FLORES ROSA/CONFETE 25/26"/>
        <s v="S HAV KIDS FLORES ROSA/CONFETE 27/28"/>
        <s v="S HAV KIDS FLORES ROSA/CONFETE 29/30"/>
        <s v="S HAV KIDS FLORES ROSA/CONFETE 31/32"/>
        <s v="S HAV KIDS FLORES ROSA/CONFETE 33/34"/>
        <s v="S HAV KIDS FLORES ROSA/CONFETE 35/36"/>
        <s v="S HAV KIDS FLORES RS FLUX/RS GUM 23/24"/>
        <s v="S HAV KIDS FLORES RS FLUX/RS GUM 25/26"/>
        <s v="S HAV KIDS FLORES RS FLUX/RS GUM 27/28"/>
        <s v="S HAV KIDS FLORES RS FLUX/RS GUM 29/30"/>
        <s v="S HAV KIDS FLORES RS FLUX/RS GUM 31/32"/>
        <s v="S HAV KIDS FLORES RS FLUX/RS GUM 33/34"/>
        <s v="S HAV KIDS FLORES RS FLUX/RS GUM 35/36"/>
        <s v="S HAV KIDS SLIM DISNEY BUTTERCREAM 23/24"/>
        <s v="S HAV KIDS SLIM DISNEY BUTTERCREAM 25/26"/>
        <s v="S HAV KIDS SLIM DISNEY BUTTERCREAM 27/28"/>
        <s v="S HAV KIDS SLIM DISNEY BUTTERCREAM 29/30"/>
        <s v="S HAV KIDS SLIM DISNEY BUTTERCREAM 31/32"/>
        <s v="S HAV KIDS SLIM DISNEY BUTTERCREAM 33/34"/>
        <s v="S HAV KIDS SLIM DISNEY BUTTERCREAM 35/36"/>
        <s v="S HAV KD SL PRINCESS AZ/AZ LAVANDA 23/24"/>
        <s v="S HAV KD SL PRINCESS AZ/AZ LAVANDA 25/26"/>
        <s v="S HAV KD SL PRINCESS AZ/AZ LAVANDA 27/28"/>
        <s v="S HAV KD SL PRINCESS AZ/AZ LAVANDA 29/30"/>
        <s v="S HAV KD SL PRINCESS AZ/AZ LAVANDA 31/32"/>
        <s v="S HAV KD SL PRINCESS AZ/AZ LAVANDA 33/34"/>
        <s v="S HAV KD SL PRINCESS AZ/AZ LAVANDA 35/36"/>
        <s v="S HAV KD SL PRINCESS BG PL/BG PL 23/24"/>
        <s v="S HAV KD SL PRINCESS BG PL/BG PL 25/26"/>
        <s v="S HAV KD SL PRINCESS BG PL/BG PL 27/28"/>
        <s v="S HAV KD SL PRINCESS BG PL/BG PL 29/30"/>
        <s v="S HAV KD SL PRINCESS BG PL/BG PL 31/32"/>
        <s v="S HAV KD SL PRINCESS BG PL/BG PL 33/34"/>
        <s v="S HAV KD SL PRINCESS BG PL/BG PL 35/36"/>
        <s v="S HAV KIDS SLIM PRINCESS ROSA/ROSA 23/24"/>
        <s v="S HAV KIDS SLIM PRINCESS ROSA/ROSA 25/26"/>
        <s v="S HAV KIDS SLIM PRINCESS ROSA/ROSA 27/28"/>
        <s v="S HAV KIDS SLIM PRINCESS ROSA/ROSA 29/30"/>
        <s v="S HAV KIDS SLIM PRINCESS ROSA/ROSA 31/32"/>
        <s v="S HAV KIDS SLIM PRINCESS ROSA/ROSA 33/34"/>
        <s v="S HAV KIDS SLIM PRINCESS ROSA/ROSA 35/36"/>
        <s v="S HAV KIDS TOP WARNER AZUL 23/24"/>
        <s v="S HAV KIDS TOP WARNER AZUL 25/26"/>
        <s v="S HAV KIDS TOP WARNER AZUL 27/28"/>
        <s v="S HAV KIDS TOP WARNER AZUL 29/30"/>
        <s v="S HAV KIDS TOP WARNER AZUL 31/32"/>
        <s v="S HAV KIDS TOP WARNER AZUL 33/34"/>
        <s v="S HAV KIDS TOP WARNER AZUL 35/36"/>
        <s v="S HAV KIDS TOP WARNER PRETO 23/24"/>
        <s v="S HAV KIDS TOP WARNER PRETO 25/26"/>
        <s v="S HAV KIDS TOP WARNER PRETO 27/28"/>
        <s v="S HAV KIDS TOP WARNER PRETO 29/30"/>
        <s v="S HAV KIDS TOP WARNER PRETO 31/32"/>
        <s v="S HAV KIDS TOP WARNER PRETO 33/34"/>
        <s v="S HAV KIDS TOP WARNER PRETO 35/36"/>
        <s v="S HAV KIDS TOP WARNER MARINHO 23/24"/>
        <s v="S HAV KIDS TOP WARNER MARINHO 25/26"/>
        <s v="S HAV KIDS TOP WARNER MARINHO 27/28"/>
        <s v="S HAV KIDS TOP WARNER MARINHO 29/30"/>
        <s v="S HAV KIDS TOP WARNER MARINHO 31/32"/>
        <s v="S HAV KIDS TOP WARNER MARINHO 33/34"/>
        <s v="S HAV KIDS TOP WARNER MARINHO 35/36"/>
        <s v="S HAV KIDS MINECRAFT VERDE PATRIA 27/28"/>
        <s v="S HAV KIDS MINECRAFT VERDE PATRIA 29/30"/>
        <s v="S HAV KIDS MINECRAFT VERDE PATRIA 31/32"/>
        <s v="S HAV KIDS MINECRAFT VERDE PATRIA 33/34"/>
        <s v="S HAV B. BRASIL LOGO CORAL/ROSA 17/18"/>
        <s v="S HAV B. BRASIL LOGO CORAL/ROSA 19"/>
        <s v="S HAV SLIM GLOSS PRETO/PRATA/PRETO 33/34"/>
        <s v="S HAV SLIM GLOSS PRETO/PRATA/PRETO 35/36"/>
        <s v="S HAV SLIM GLOSS PRETO/PRATA/PRETO 37/38"/>
        <s v="S HAV SLIM GLOSS PRETO/PRATA/PRETO 39/40"/>
        <s v="S HAV SLIM GLOSS PRETO/PRATA/PRETO 41/42"/>
        <s v="S HAV SLIM GLOSS VERDE OLIVE 33/34"/>
        <s v="S HAV SLIM GLOSS VERDE OLIVE 35/36"/>
        <s v="S HAV SLIM GLOSS VERDE OLIVE 37/38"/>
        <s v="S HAV SLIM GLOSS VERDE OLIVE 39/40"/>
        <s v="S HAV SLIM GLOSS VERDE OLIVE 41/42"/>
        <s v="S HAV SLIM GLOSS CINZA/CINZA GELO 33/34"/>
        <s v="S HAV SLIM GLOSS CINZA/CINZA GELO 35/36"/>
        <s v="S HAV SLIM GLOSS CINZA/CINZA GELO 37/38"/>
        <s v="S HAV SLIM GLOSS CINZA/CINZA GELO 39/40"/>
        <s v="S HAV SLIM GLOSS CINZA/CINZA GELO 41/42"/>
        <s v="S HAV SLIM NAUTICAL BCO/MAR/VERM 33/34"/>
        <s v="S HAV SLIM NAUTICAL BCO/MAR/VERM 35/36"/>
        <s v="S HAV SLIM NAUTICAL BCO/MAR/VERM 37/38"/>
        <s v="S HAV SLIM NAUTICAL BCO/MAR/VERM 39/40"/>
        <s v="S HAV SLIM NAUTICAL BCO/MAR/VERM 41/42"/>
        <s v="S HAV SLIM NAUTICAL MAR/ROS 33/34"/>
        <s v="S HAV SLIM NAUTICAL MAR/ROS 35/36"/>
        <s v="S HAV SLIM NAUTICAL MAR/ROS 37/38"/>
        <s v="S HAV SLIM NAUTICAL MAR/ROS 39/40"/>
        <s v="S HAV SLIM NAUTICAL MAR/ROS 41/42"/>
        <s v="S HAV SLIM ORGANIC ROSA/DOURADO 33/34"/>
        <s v="S HAV SLIM ORGANIC ROSA/DOURADO 35/36"/>
        <s v="S HAV SLIM ORGANIC ROSA/DOURADO 37/38"/>
        <s v="S HAV SLIM ORGANIC ROSA/DOURADO 39/40"/>
        <s v="S HAV SLIM ORGANIC ROSA/DOURADO 41/42"/>
        <s v="S HAV T TIMES PALM VERDE PATRIA 35/36"/>
        <s v="S HAV T TIMES PALM VERDE PATRIA 37/38"/>
        <s v="S HAV T TIMES PALM VERDE PATRIA 39/40"/>
        <s v="S HAV T TIMES PALM VERDE PATRIA 41/42"/>
        <s v="S HAV T TIMES PALM VERDE PATRIA 45/46"/>
        <s v="S HAV T WARNER LOGO BC/AZUL 35/36"/>
        <s v="S HAV T WARNER LOGO BC/AZUL 37/38"/>
        <s v="S HAV T WARNER LOGO BC/AZUL 39/40"/>
        <s v="S HAV T WARNER LOGO BC/AZUL 41/42"/>
        <s v="S HAV T WARNER LOGO BC/AZUL 43/44"/>
        <s v="S HAV TOP BASIC PT/PT/PT/PT 37/38"/>
        <s v="S HAV TOP BASIC PT/PT/PT/PT 39/40"/>
        <s v="S HAV TOP BASIC PT/PT/PT/PT 41/42"/>
        <s v="S HAV TOP BASIC PT/PT/PT/PT 43/44"/>
        <s v="S HAV TOP BASIC PT/PT/PT/PT 45/46"/>
        <s v="S HAV TOP BASIC BC/BC/AZUL 37/38"/>
        <s v="S HAV TOP BASIC BC/BC/AZUL 39/40"/>
        <s v="S HAV TOP BASIC BC/BC/AZUL 41/42"/>
        <s v="S HAV TOP BASIC BC/BC/AZUL 43/44"/>
        <s v="S HAV TOP BASIC BC/BC/AZUL 45/46"/>
        <s v="S HAV TOP BASIC CINZA GELO/MARINHO 37/38"/>
        <s v="S HAV TOP BASIC CINZA GELO/MARINHO 39/40"/>
        <s v="S HAV TOP BASIC CINZA GELO/MARINHO 41/42"/>
        <s v="S HAV TOP BASIC CINZA GELO/MARINHO 43/44"/>
        <s v="S HAV TOP BASIC CINZA GELO/MARINHO 45/46"/>
        <s v="S HAV SLIM ORGANIC BCO/DOURADO 33/34"/>
        <s v="S HAV SLIM ORGANIC BCO/DOURADO 35/36"/>
        <s v="S HAV SLIM ORGANIC BCO/DOURADO 37/38"/>
        <s v="S HAV SLIM ORGANIC BCO/DOURADO 39/40"/>
        <s v="S HAV SLIM ORGANIC BCO/DOURADO 41/42"/>
        <s v="S HAV SLIM ORGANIC PT/CINZA/OURO 33/34"/>
        <s v="S HAV SLIM ORGANIC PT/CINZA/OURO 35/36"/>
        <s v="S HAV SLIM ORGANIC PT/CINZA/OURO 37/38"/>
        <s v="S HAV SLIM ORGANIC PT/CINZA/OURO 39/40"/>
        <s v="S HAV SLIM ORGANIC PT/CINZA/OURO 41/42"/>
        <s v="S HAV SLIM PETS ROSA CHIFFON 33/34"/>
        <s v="S HAV SLIM PETS ROSA CHIFFON 35/36"/>
        <s v="S HAV SLIM PETS ROSA CHIFFON 37/38"/>
        <s v="S HAV SLIM PETS ROSA CHIFFON 39/40"/>
        <s v="S HAV SLIM PETS ROSA CHIFFON 41/42"/>
        <s v="S HAV SLIM PETS DOURADO/PT/BC 33/34"/>
        <s v="S HAV SLIM PETS DOURADO/PT/BC 35/36"/>
        <s v="S HAV SLIM PETS DOURADO/PT/BC 37/38"/>
        <s v="S HAV SLIM PETS DOURADO/PT/BC 39/40"/>
        <s v="S HAV SLIM PETS DOURADO/PT/BC 41/42"/>
        <s v="S HAV SLIM SQUARE CAFE 33/34"/>
        <s v="S HAV SLIM SQUARE CAFE 35/36"/>
        <s v="S HAV SLIM SQUARE CAFE 37/38"/>
        <s v="S HAV SLIM SQUARE CAFE 39/40"/>
        <s v="S HAV SLIM SQUARE CAFE 41/42"/>
        <s v="S HAV SLIM SQUARE CANYON CLAY 33/34"/>
        <s v="S HAV SLIM SQUARE CANYON CLAY 35/36"/>
        <s v="S HAV SLIM SQUARE CANYON CLAY 37/38"/>
        <s v="S HAV SLIM SQUARE CANYON CLAY 39/40"/>
        <s v="S HAV SLIM SQUARE CANYON CLAY 41/42"/>
        <s v="S HAV SLIM SQUARE SMOKE GREEN 33/34"/>
        <s v="S HAV SLIM SQUARE SMOKE GREEN 35/36"/>
        <s v="S HAV SLIM SQUARE SMOKE GREEN 37/38"/>
        <s v="S HAV SLIM SQUARE SMOKE GREEN 39/40"/>
        <s v="S HAV SLIM SQUARE SMOKE GREEN 41/42"/>
        <s v="S HAV SLIM LISA ROSA CHIFFON 33/34"/>
        <s v="S HAV SLIM LISA ROSA CHIFFON 35/36"/>
        <s v="S HAV SLIM LISA ROSA CHIFFON 37/38"/>
        <s v="S HAV SLIM LISA ROSA CHIFFON 39/40"/>
        <s v="S HAV SLIM LISA ROSA CHIFFON 41/42"/>
        <s v="S HAV SLIM LISA WILD LIME 33/34"/>
        <s v="S HAV SLIM LISA WILD LIME 37/38"/>
        <s v="S HAV SLIM LISA WILD LIME 39/40"/>
        <s v="S HAV SLIM LISA WILD LIME 41/42"/>
        <s v="S HAV SLIM LISA RS GUM/RS GUM META 27/28"/>
        <s v="S HAV SLIM LISA RS GUM/RS GUM META 29/30"/>
        <s v="S HAV SLIM LISA RS GUM/RS GUM META 31/32"/>
        <s v="S HAV SLIM LISA RS GUM/RS GUM META 33/34"/>
        <s v="S HAV SLIM LISA RS GUM/RS GUM META 35/36"/>
        <s v="S HAV SLIM LISA RS GUM/RS GUM META 37/38"/>
        <s v="S HAV SLIM LISA RS GUM/RS GUM META 39/40"/>
        <s v="S HAV SLIM LISA RS GUM/RS GUM META 41/42"/>
        <s v="S HAV SLIM LISA AZUL BRILHANTE 33/34"/>
        <s v="S HAV SLIM LISA AZUL BRILHANTE 35/36"/>
        <s v="S HAV SLIM LISA AZUL BRILHANTE 37/38"/>
        <s v="S HAV SLIM LISA AZUL BRILHANTE 39/40"/>
        <s v="S HAV SLIM LISA AZUL BRILHANTE 41/42"/>
        <s v="S HAV SLIM ANIMALS RSE GD/RSE GD 33/34"/>
        <s v="S HAV SLIM ANIMALS RSE GD/RSE GD 35/36"/>
        <s v="S HAV SLIM ANIMALS RSE GD/RSE GD 37/38"/>
        <s v="S HAV SLIM ANIMALS RSE GD/RSE GD 39/40"/>
        <s v="S HAV SLIM ANIMALS RSE GD/RSE GD 41/42"/>
        <s v="S HAV SLIM ANIMALS BG PL/CZ DK MET 33/34"/>
        <s v="S HAV SLIM ANIMALS BG PL/CZ DK MET 35/36"/>
        <s v="S HAV SLIM ANIMALS BG PL/CZ DK MET 37/38"/>
        <s v="S HAV SLIM ANIMALS BG PL/CZ DK MET 39/40"/>
        <s v="S HAV SLIM ANIMALS BG PL/CZ DK MET 41/42"/>
        <s v="S HAV SLIM DISNEY ROSA BALLET 33/34"/>
        <s v="S HAV SLIM DISNEY ROSA BALLET 35/36"/>
        <s v="S HAV SLIM DISNEY ROSA BALLET 37/38"/>
        <s v="S HAV SLIM DISNEY ROSA BALLET 39/40"/>
        <s v="S HAV SLIM DISNEY ROSA BALLET 41/42"/>
        <s v="S HAV SLIM DISNEY BC/PRETO 33/34"/>
        <s v="S HAV SLIM DISNEY BC/PRETO 37/38"/>
        <s v="S HAV SLIM DISNEY BC/PRETO 39/40"/>
        <s v="S HAV SLIM DISNEY BC/PRETO 41/42"/>
        <s v="S HAV SLIM DISNEY AZUL/ROSA 27/28"/>
        <s v="S HAV SLIM DISNEY AZUL/ROSA 29/30"/>
        <s v="S HAV SLIM DISNEY AZUL/ROSA 31/32"/>
        <s v="S HAV SLIM DISNEY AZUL/ROSA 33/34"/>
        <s v="S HAV SLIM DISNEY AZUL/ROSA 35/36"/>
        <s v="S HAV SLIM DISNEY AZUL/ROSA 37/38"/>
        <s v="S HAV SLIM DISNEY AZUL/ROSA 39/40"/>
        <s v="S HAV SLIM DISNEY AZUL/ROSA 41/42"/>
        <s v="S HAV TOP TIMES COR PT/PT/BC 37/38"/>
        <s v="S HAV TOP TIMES COR PT/PT/BC 39/40"/>
        <s v="S HAV TOP TIMES COR PT/PT/BC 41/42"/>
        <s v="S HAV TOP TIMES COR PT/PT/BC 45/46"/>
        <s v="S HAV TOP TIMES FLAMENGO PT/PT/PT 35/36"/>
        <s v="S HAV TOP TIMES FLAMENGO PT/PT/PT 37/38"/>
        <s v="S HAV TOP TIMES FLAMENGO PT/PT/PT 39/40"/>
        <s v="S HAV TOP TIMES FLAMENGO PT/PT/PT 41/42"/>
        <s v="S HAV TOP TIMES FLAMENGO PT/PT/PT 43/44"/>
        <s v="S HAV TOP TIMES FLAMENGO PT/PT/PT 45/46"/>
        <s v="S HAV TOP TIMES COR PT/PT/BC 35/36"/>
        <s v="S HAV TOP TIMES SP PRETO 35/36"/>
        <s v="S HAV TOP TIMES SP PRETO 37/38"/>
        <s v="S HAV TOP TIMES SP PRETO 39/40"/>
        <s v="S HAV TOP TIMES SP PRETO 41/42"/>
        <s v="S HAV TOP TIMES SP PRETO 45/46"/>
        <s v="S HAV TOP TIRAS ROSA BALLET 33/34"/>
        <s v="S HAV TOP TIRAS ROSA BALLET 35/36"/>
        <s v="S HAV TOP TIRAS ROSA BALLET 37/38"/>
        <s v="S HAV TOP TIRAS ROSA BALLET 39/40"/>
        <s v="S HAV TOP TIRAS ROSA BALLET 41/42"/>
        <s v="S HAV TOP TIRAS CAFE 33/34"/>
        <s v="S HAV TOP TIRAS CAFE 35/36"/>
        <s v="S HAV TOP TIRAS CAFE 37/38"/>
        <s v="S HAV TOP TIRAS CAFE 39/40"/>
        <s v="S HAV TOP TIRAS CAFE 41/42"/>
        <s v="S HAV TOP CAMU PRETO/PRETO/BC 37/38"/>
        <s v="S HAV TOP CAMU PRETO/PRETO/BC 39/40"/>
        <s v="S HAV TOP CAMU PRETO/PRETO/BC 41/42"/>
        <s v="S HAV TOP CAMU PRETO/PRETO/BC 43/44"/>
        <s v="S HAV TOP CAMU PRETO/PRETO/BC 45/46"/>
        <s v="S HAV TOP CAMU PRETO/VERDE OLIVE 37/38"/>
        <s v="S HAV TOP CAMU PRETO/VERDE OLIVE 39/40"/>
        <s v="S HAV TOP CAMU PRETO/VERDE OLIVE 41/42"/>
        <s v="S HAV TOP CAMU PRETO/VERDE OLIVE 43/44"/>
        <s v="S HAV TOP CAMU PRETO/VERDE OLIVE 45/46"/>
        <s v="S HAV TOP D CLASSICS BG PALHA/MAR 35/36"/>
        <s v="S HAV TOP D CLASSICS BG PALHA/MAR 37/38"/>
        <s v="S HAV TOP D CLASSICS BG PALHA/MAR 39/40"/>
        <s v="S HAV TOP D CLASSICS BG PALHA/MAR 41/42"/>
        <s v="S HAV TOP D CLASSICS BG PALHA/MAR 43/44"/>
        <s v="S HAV TOP D CLASSICS BUTTERCREAM 25/26"/>
        <s v="S HAV TOP D CLASSICS BUTTERCREAM 27/28"/>
        <s v="S HAV TOP D CLASSICS BUTTERCREAM 29/30"/>
        <s v="S HAV TOP D CLASSICS BUTTERCREAM 31/32"/>
        <s v="S HAV TOP D CLASSICS BUTTERCREAM 33/34"/>
        <s v="S HAV TOP D CLASSICS BUTTERCREAM 35/36"/>
        <s v="S HAV TOP D CLASSICS BUTTERCREAM 37/38"/>
        <s v="S HAV TOP D CLASSICS BUTTERCREAM 39/40"/>
        <s v="S HAV TOP D CLASSICS BUTTERCREAM 41/42"/>
        <s v="S HAV TOP D CLASSICS BUTTERCREAM 43/44"/>
        <s v="S HAV TOP LOGOMANIA2 AZ BRILHANTE 35/36"/>
        <s v="S HAV TOP LOGOMANIA2 AZ BRILHANTE 37/38"/>
        <s v="S HAV TOP LOGOMANIA2 AZ BRILHANTE 39/40"/>
        <s v="S HAV TOP LOGOMANIA2 AZ BRILHANTE 41/42"/>
        <s v="S HAV TOP LOGOMANIA2 AZ BRILHANTE 43/44"/>
        <s v="S HAV TOP LOGOMANIA2 AZ BRILHANTE 45/46"/>
        <s v="S HAV TOP LOGOMANIA2 BC/PRETO/BC 35/36"/>
        <s v="S HAV TOP LOGOMANIA2 BC/PRETO/BC 37/38"/>
        <s v="S HAV TOP MARVEL CLAS MARINHO 37/38"/>
        <s v="S HAV TOP MARVEL CLAS MARINHO 39/40"/>
        <s v="S HAV TOP MARVEL CLAS MARINHO 41/42"/>
        <s v="S HAV TOP MARVEL CLAS BG PALHA/PT 37/38"/>
        <s v="S HAV TOP MARVEL CLAS BG PALHA/PT 39/40"/>
        <s v="S HAV TOP MARVEL CLAS BG PALHA/PT 41/42"/>
        <s v="S HAV TOP MARVEL CLAS BG PALHA/PT 43/44"/>
        <s v="S HAV TOP MARVEL CLAS BG PALHA/PT 45/46"/>
        <s v="S HAV TOP MARVEL LGMN BC/PRETO 35/36"/>
        <s v="S HAV TOP MARVEL LGMN BC/PRETO 37/38"/>
        <s v="S HAV TOP MARVEL LGMN BC/PRETO 39/40"/>
        <s v="S HAV TOP MARVEL LGMN BC/PRETO 41/42"/>
        <s v="S HAV TOP MARVEL LGMN BC/PRETO 43/44"/>
        <s v="S HAV TOP MARVEL LGMN BC/PRETO 45/46"/>
        <s v="S HAV TOP MARVEL LGMN MAR/MAR/MAR 35/36"/>
        <s v="S HAV TOP MARVEL LGMN MAR/MAR/MAR 37/38"/>
        <s v="S HAV TOP MARVEL LGMN MAR/MAR/MAR 39/40"/>
        <s v="S HAV TOP MARVEL LGMN MAR/MAR/MAR 41/42"/>
        <s v="S HAV TOP MARVEL LGMN MAR/MAR/MAR 43/44"/>
        <s v="S HAV TOP MARVEL LGMN MAR/MAR/MAR 45/46"/>
        <s v="S HAV TOP MAX COMFORT BC/BC/AZUL 37/38"/>
        <s v="S HAV TOP MAX COMFORT BC/BC/AZUL 39/40"/>
        <s v="S HAV TOP MAX COMFORT BC/BC/AZUL 41/42"/>
        <s v="S HAV TOP MAX COMFORT BC/BC/AZUL 43/44"/>
        <s v="S HAV TOP MAX COMFORT BC/BC/AZUL 45/46"/>
        <s v="S HAV TOP MAX COMFORT CZ GL/CZ ACO 37/38"/>
        <s v="S HAV TOP MAX COMFORT CZ GL/CZ ACO 39/40"/>
        <s v="S HAV TOP MAX COMFORT CZ GL/CZ ACO 41/42"/>
        <s v="S HAV TOP MAX COMFORT CZ GL/CZ ACO 43/44"/>
        <s v="S HAV TOP MAX COMFORT CZ GL/CZ ACO 45/46"/>
        <s v="S HAV TOP SUMMER VBS PESSEGO 33/34"/>
        <s v="S HAV TOP SUMMER VBS PESSEGO 35/36"/>
        <s v="S HAV TOP SUMMER VBS PESSEGO 37/38"/>
        <s v="S HAV TOP SUMMER VBS PESSEGO 39/40"/>
        <s v="S HAV TOP SUMMER VBS PESSEGO 41/42"/>
        <s v="S HAV TOP SUMMER VBS BUTTERCREAM 33/34"/>
        <s v="S HAV TOP SUMMER VBS BUTTERCREAM 35/36"/>
        <s v="S HAV TOP SUMMER VBS BUTTERCREAM 37/38"/>
        <s v="S HAV TOP SUMMER VBS BUTTERCREAM 39/40"/>
        <s v="S HAV TOP SUMMER VBS BUTTERCREAM 41/42"/>
        <s v="S HAV TRACK WAVES WILD LIME 37/38"/>
        <s v="S HAV TRACK WAVES WILD LIME 39/40"/>
        <s v="S HAV TRACK WAVES WILD LIME 41/42"/>
        <s v="S HAV TRACK WAVES WILD LIME 43/44"/>
        <s v="S HAV TRACK WAVES WILD LIME 45/46"/>
        <s v="S HAV FANTASIA II PRETO 33/34"/>
        <s v="S HAV TOP BR VIBES BRANCO/BRANCO 33/34"/>
        <s v="S HAV TOP BR VIBES BRANCO/BRANCO 35/36"/>
        <s v="S HAV TOP BR VIBES BRANCO/BRANCO 37/38"/>
        <s v="S HAV TOP BR VIBES BRANCO/BRANCO 39/40"/>
        <s v="S HAV TOP BR VIBES BRANCO/BRANCO 41/42"/>
        <s v="S HAV TOP BR VIBES BRANCO/BRANCO 43/44"/>
        <s v="S HAV TOP BR VIBES BRANCO/BRANCO 45/46"/>
        <s v="S HAV TOP BR VIBES PRETO/PRETO 33/34"/>
        <s v="S HAV TOP BR VIBES PRETO/PRETO 35/36"/>
        <s v="S HAV TOP BR VIBES PRETO/PRETO 37/38"/>
        <s v="S HAV TOP BR VIBES PRETO/PRETO 39/40"/>
        <s v="S HAV TOP BR VIBES PRETO/PRETO 41/42"/>
        <s v="S HAV TOP BR VIBES PRETO/PRETO 45/46"/>
        <s v="S HAV TOP BR VIBES MA/AZ BRILHANTE 33/34"/>
        <s v="S HAV TOP BR VIBES MA/AZ BRILHANTE 35/36"/>
        <s v="S HAV TOP BR VIBES MA/AZ BRILHANTE 37/38"/>
        <s v="S HAV TOP BR VIBES MA/AZ BRILHANTE 39/40"/>
        <s v="S HAV TOP BR VIBES MA/AZ BRILHANTE 41/42"/>
        <s v="S HAV TOP BR VIBES MA/AZ BRILHANTE 43/44"/>
        <s v="S HAV TOP BR VIBES MA/AZ BRILHANTE 45/46"/>
        <s v="S HAV TOP ATHLETIC CINZA ACO/PT/BC 37/38"/>
        <s v="S HAV TOP ATHLETIC CINZA ACO/PT/BC 39/40"/>
        <s v="S HAV TOP ATHLETIC CINZA ACO/PT/BC 41/42"/>
        <s v="S HAV TOP ATHLETIC CINZA ACO/PT/BC 43/44"/>
        <s v="S HAV TOP ATHLETIC CINZA ACO/PT/BC 45/46"/>
        <s v="S HAV TOP ATHLETIC PRETO/LJ SUNSET 37/38"/>
        <s v="S HAV TOP ATHLETIC PRETO/LJ SUNSET 39/40"/>
        <s v="S HAV TOP ATHLETIC PRETO/LJ SUNSET 41/42"/>
        <s v="S HAV TOP ATHLETIC PRETO/LJ SUNSET 43/44"/>
        <s v="S HAV TOP ATHLETIC PRETO/LJ SUNSET 45/46"/>
        <s v="S HAV TOP ATHLETIC MARINHO/AZ TRAD 37/38"/>
        <s v="S HAV TOP ATHLETIC MARINHO/AZ TRAD 39/40"/>
        <s v="S HAV TOP ATHLETIC MARINHO/AZ TRAD 41/42"/>
        <s v="S HAV TOP ATHLETIC MARINHO/AZ TRAD 43/44"/>
        <s v="S HAV TOP ATHLETIC MARINHO/AZ TRAD 45/46"/>
        <s v="S HAV B. BRASIL LOGO CORAL/ROSA 23/24"/>
        <s v="S HAV B. BRASIL LOGO CORAL/ROSA 25/26"/>
        <s v="S HAV TOP TIMES CRUZ AZ BRILHANTE 35/36"/>
        <s v="S HAV TOP TIMES CRUZ AZ BRILHANTE 37/38"/>
        <s v="S HAV TOP TIMES CRUZ AZ BRILHANTE 39/40"/>
        <s v="S HAV TOP TIMES CRUZ AZ BRILHANTE 41/42"/>
        <s v="S HAV TOP TIMES CRUZ AZ BRILHANTE 43/44"/>
        <m/>
      </sharedItems>
    </cacheField>
    <cacheField name="FORA_LINHA" numFmtId="0">
      <sharedItems containsBlank="1"/>
    </cacheField>
    <cacheField name="PRODUTO_CLASE" numFmtId="0">
      <sharedItems containsBlank="1"/>
    </cacheField>
    <cacheField name="PRODUTO_MARCA" numFmtId="0">
      <sharedItems containsBlank="1"/>
    </cacheField>
    <cacheField name="PAIRS AVAILABLE" numFmtId="0">
      <sharedItems containsString="0" containsBlank="1" containsNumber="1" containsInteger="1" minValue="1" maxValue="5152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1">
  <r>
    <n v="4001280"/>
    <s v="0031"/>
    <x v="0"/>
    <n v="234"/>
    <n v="40012800031234"/>
    <x v="0"/>
    <s v="TRADICIONAL"/>
    <n v="832642"/>
    <s v="TRADICIONAL INF 2026"/>
    <n v="3319"/>
    <s v="TRADICIONAL INF 2026 AZUL"/>
    <n v="16580"/>
    <x v="0"/>
    <s v="NAO"/>
    <m/>
    <s v="TODOS OS CANAIS"/>
    <n v="148"/>
  </r>
  <r>
    <n v="4001280"/>
    <s v="0031"/>
    <x v="0"/>
    <n v="256"/>
    <n v="40012800031256"/>
    <x v="0"/>
    <s v="TRADICIONAL"/>
    <n v="832642"/>
    <s v="TRADICIONAL INF 2026"/>
    <n v="3319"/>
    <s v="TRADICIONAL INF 2026 AZUL"/>
    <n v="16599"/>
    <x v="1"/>
    <s v="NAO"/>
    <m/>
    <s v="TODOS OS CANAIS"/>
    <n v="105"/>
  </r>
  <r>
    <n v="4001280"/>
    <s v="0031"/>
    <x v="0"/>
    <n v="278"/>
    <n v="40012800031278"/>
    <x v="0"/>
    <s v="TRADICIONAL"/>
    <n v="832642"/>
    <s v="TRADICIONAL INF 2026"/>
    <n v="3319"/>
    <s v="TRADICIONAL INF 2026 AZUL"/>
    <n v="16607"/>
    <x v="2"/>
    <s v="NAO"/>
    <m/>
    <s v="TODOS OS CANAIS"/>
    <n v="35"/>
  </r>
  <r>
    <n v="4001280"/>
    <s v="0031"/>
    <x v="0"/>
    <n v="290"/>
    <n v="40012800031290"/>
    <x v="0"/>
    <s v="TRADICIONAL"/>
    <n v="832642"/>
    <s v="TRADICIONAL INF 2026"/>
    <n v="3319"/>
    <s v="TRADICIONAL INF 2026 AZUL"/>
    <n v="16616"/>
    <x v="3"/>
    <s v="NAO"/>
    <m/>
    <s v="TODOS OS CANAIS"/>
    <n v="100"/>
  </r>
  <r>
    <n v="4001280"/>
    <s v="0031"/>
    <x v="0"/>
    <n v="312"/>
    <n v="40012800031312"/>
    <x v="0"/>
    <s v="TRADICIONAL"/>
    <n v="832642"/>
    <s v="TRADICIONAL INF 2026"/>
    <n v="3319"/>
    <s v="TRADICIONAL INF 2026 AZUL"/>
    <n v="16625"/>
    <x v="4"/>
    <s v="NAO"/>
    <m/>
    <s v="TODOS OS CANAIS"/>
    <n v="148"/>
  </r>
  <r>
    <n v="4001280"/>
    <s v="0031"/>
    <x v="0"/>
    <n v="334"/>
    <n v="40012800031334"/>
    <x v="0"/>
    <s v="TRADICIONAL"/>
    <n v="832641"/>
    <s v="TRADICIONAL 2026"/>
    <n v="3315"/>
    <s v="TRADICIONAL 2026 AZUL"/>
    <n v="16634"/>
    <x v="5"/>
    <s v="NAO"/>
    <m/>
    <s v="TODOS OS CANAIS"/>
    <n v="340"/>
  </r>
  <r>
    <n v="4001280"/>
    <s v="0031"/>
    <x v="0"/>
    <n v="356"/>
    <n v="40012800031356"/>
    <x v="0"/>
    <s v="TRADICIONAL"/>
    <n v="832641"/>
    <s v="TRADICIONAL 2026"/>
    <n v="3315"/>
    <s v="TRADICIONAL 2026 AZUL"/>
    <n v="16643"/>
    <x v="6"/>
    <s v="NAO"/>
    <m/>
    <s v="TODOS OS CANAIS"/>
    <n v="1284"/>
  </r>
  <r>
    <n v="4001280"/>
    <s v="0031"/>
    <x v="0"/>
    <n v="378"/>
    <n v="40012800031378"/>
    <x v="0"/>
    <s v="TRADICIONAL"/>
    <n v="832641"/>
    <s v="TRADICIONAL 2026"/>
    <n v="3315"/>
    <s v="TRADICIONAL 2026 AZUL"/>
    <n v="16652"/>
    <x v="7"/>
    <s v="NAO"/>
    <m/>
    <s v="TODOS OS CANAIS"/>
    <n v="2706"/>
  </r>
  <r>
    <n v="4001280"/>
    <s v="0031"/>
    <x v="0"/>
    <n v="390"/>
    <n v="40012800031390"/>
    <x v="0"/>
    <s v="TRADICIONAL"/>
    <n v="832641"/>
    <s v="TRADICIONAL 2026"/>
    <n v="3315"/>
    <s v="TRADICIONAL 2026 AZUL"/>
    <n v="16661"/>
    <x v="8"/>
    <s v="NAO"/>
    <m/>
    <s v="TODOS OS CANAIS"/>
    <n v="6035"/>
  </r>
  <r>
    <n v="4001280"/>
    <s v="0031"/>
    <x v="0"/>
    <n v="412"/>
    <n v="40012800031412"/>
    <x v="0"/>
    <s v="TRADICIONAL"/>
    <n v="832641"/>
    <s v="TRADICIONAL 2026"/>
    <n v="3315"/>
    <s v="TRADICIONAL 2026 AZUL"/>
    <n v="16670"/>
    <x v="9"/>
    <s v="NAO"/>
    <m/>
    <s v="TODOS OS CANAIS"/>
    <n v="7258"/>
  </r>
  <r>
    <n v="4001280"/>
    <s v="0031"/>
    <x v="0"/>
    <n v="434"/>
    <n v="40012800031434"/>
    <x v="0"/>
    <s v="TRADICIONAL"/>
    <n v="832641"/>
    <s v="TRADICIONAL 2026"/>
    <n v="3315"/>
    <s v="TRADICIONAL 2026 AZUL"/>
    <n v="16689"/>
    <x v="10"/>
    <s v="NAO"/>
    <m/>
    <s v="TODOS OS CANAIS"/>
    <n v="3297"/>
  </r>
  <r>
    <n v="4001280"/>
    <s v="0090"/>
    <x v="1"/>
    <n v="234"/>
    <n v="40012800090234"/>
    <x v="0"/>
    <s v="TRADICIONAL"/>
    <n v="832642"/>
    <s v="TRADICIONAL INF 2026"/>
    <n v="3320"/>
    <s v="TRADICIONAL INF 2026 PRETO"/>
    <n v="16698"/>
    <x v="11"/>
    <s v="NAO"/>
    <m/>
    <s v="TODOS OS CANAIS"/>
    <n v="90"/>
  </r>
  <r>
    <n v="4001280"/>
    <s v="0090"/>
    <x v="1"/>
    <n v="256"/>
    <n v="40012800090256"/>
    <x v="0"/>
    <s v="TRADICIONAL"/>
    <n v="832642"/>
    <s v="TRADICIONAL INF 2026"/>
    <n v="3320"/>
    <s v="TRADICIONAL INF 2026 PRETO"/>
    <n v="16706"/>
    <x v="12"/>
    <s v="NAO"/>
    <m/>
    <s v="TODOS OS CANAIS"/>
    <n v="510"/>
  </r>
  <r>
    <n v="4001280"/>
    <s v="0090"/>
    <x v="1"/>
    <n v="278"/>
    <n v="40012800090278"/>
    <x v="0"/>
    <s v="TRADICIONAL"/>
    <n v="832642"/>
    <s v="TRADICIONAL INF 2026"/>
    <n v="3320"/>
    <s v="TRADICIONAL INF 2026 PRETO"/>
    <n v="16715"/>
    <x v="13"/>
    <s v="NAO"/>
    <m/>
    <s v="TODOS OS CANAIS"/>
    <n v="167"/>
  </r>
  <r>
    <n v="4001280"/>
    <s v="0090"/>
    <x v="1"/>
    <n v="290"/>
    <n v="40012800090290"/>
    <x v="0"/>
    <s v="TRADICIONAL"/>
    <n v="832642"/>
    <s v="TRADICIONAL INF 2026"/>
    <n v="3320"/>
    <s v="TRADICIONAL INF 2026 PRETO"/>
    <n v="16724"/>
    <x v="14"/>
    <s v="NAO"/>
    <m/>
    <s v="TODOS OS CANAIS"/>
    <n v="73"/>
  </r>
  <r>
    <n v="4001280"/>
    <s v="0090"/>
    <x v="1"/>
    <n v="312"/>
    <n v="40012800090312"/>
    <x v="0"/>
    <s v="TRADICIONAL"/>
    <n v="832642"/>
    <s v="TRADICIONAL INF 2026"/>
    <n v="3320"/>
    <s v="TRADICIONAL INF 2026 PRETO"/>
    <n v="16733"/>
    <x v="15"/>
    <s v="NAO"/>
    <m/>
    <s v="TODOS OS CANAIS"/>
    <n v="20"/>
  </r>
  <r>
    <n v="4001280"/>
    <s v="0090"/>
    <x v="1"/>
    <n v="334"/>
    <n v="40012800090334"/>
    <x v="0"/>
    <s v="TRADICIONAL"/>
    <n v="832641"/>
    <s v="TRADICIONAL 2026"/>
    <n v="3316"/>
    <s v="TRADICIONAL 2026 PRETO"/>
    <n v="16742"/>
    <x v="16"/>
    <s v="NAO"/>
    <m/>
    <s v="TODOS OS CANAIS"/>
    <n v="329"/>
  </r>
  <r>
    <n v="4001280"/>
    <s v="0090"/>
    <x v="1"/>
    <n v="356"/>
    <n v="40012800090356"/>
    <x v="0"/>
    <s v="TRADICIONAL"/>
    <n v="832641"/>
    <s v="TRADICIONAL 2026"/>
    <n v="3316"/>
    <s v="TRADICIONAL 2026 PRETO"/>
    <n v="16751"/>
    <x v="17"/>
    <s v="NAO"/>
    <m/>
    <s v="TODOS OS CANAIS"/>
    <n v="678"/>
  </r>
  <r>
    <n v="4001280"/>
    <s v="0090"/>
    <x v="1"/>
    <n v="378"/>
    <n v="40012800090378"/>
    <x v="0"/>
    <s v="TRADICIONAL"/>
    <n v="832641"/>
    <s v="TRADICIONAL 2026"/>
    <n v="3316"/>
    <s v="TRADICIONAL 2026 PRETO"/>
    <n v="16760"/>
    <x v="18"/>
    <s v="NAO"/>
    <m/>
    <s v="TODOS OS CANAIS"/>
    <n v="765"/>
  </r>
  <r>
    <n v="4001280"/>
    <s v="0090"/>
    <x v="1"/>
    <n v="390"/>
    <n v="40012800090390"/>
    <x v="0"/>
    <s v="TRADICIONAL"/>
    <n v="832641"/>
    <s v="TRADICIONAL 2026"/>
    <n v="3316"/>
    <s v="TRADICIONAL 2026 PRETO"/>
    <n v="16779"/>
    <x v="19"/>
    <s v="NAO"/>
    <m/>
    <s v="TODOS OS CANAIS"/>
    <n v="1958"/>
  </r>
  <r>
    <n v="4001280"/>
    <s v="0090"/>
    <x v="1"/>
    <n v="412"/>
    <n v="40012800090412"/>
    <x v="0"/>
    <s v="TRADICIONAL"/>
    <n v="832641"/>
    <s v="TRADICIONAL 2026"/>
    <n v="3316"/>
    <s v="TRADICIONAL 2026 PRETO"/>
    <n v="16788"/>
    <x v="20"/>
    <s v="NAO"/>
    <m/>
    <s v="TODOS OS CANAIS"/>
    <n v="2769"/>
  </r>
  <r>
    <n v="4001280"/>
    <s v="0090"/>
    <x v="1"/>
    <n v="434"/>
    <n v="40012800090434"/>
    <x v="0"/>
    <s v="TRADICIONAL"/>
    <n v="832641"/>
    <s v="TRADICIONAL 2026"/>
    <n v="3316"/>
    <s v="TRADICIONAL 2026 PRETO"/>
    <n v="16797"/>
    <x v="21"/>
    <s v="NAO"/>
    <m/>
    <s v="TODOS OS CANAIS"/>
    <n v="1474"/>
  </r>
  <r>
    <n v="4000029"/>
    <s v="0090"/>
    <x v="2"/>
    <n v="334"/>
    <n v="40000290090334"/>
    <x v="0"/>
    <s v="TOP"/>
    <n v="833828"/>
    <s v="TOP 2026"/>
    <n v="3276"/>
    <s v="TOP 2026 PRETO"/>
    <n v="17291"/>
    <x v="22"/>
    <s v="NAO"/>
    <m/>
    <s v="TODOS OS CANAIS"/>
    <n v="1671"/>
  </r>
  <r>
    <n v="4000029"/>
    <s v="0090"/>
    <x v="2"/>
    <n v="356"/>
    <n v="40000290090356"/>
    <x v="0"/>
    <s v="TOP"/>
    <n v="833828"/>
    <s v="TOP 2026"/>
    <n v="3276"/>
    <s v="TOP 2026 PRETO"/>
    <n v="17309"/>
    <x v="23"/>
    <s v="NAO"/>
    <m/>
    <s v="TODOS OS CANAIS"/>
    <n v="5452"/>
  </r>
  <r>
    <n v="4000029"/>
    <s v="0090"/>
    <x v="2"/>
    <n v="378"/>
    <n v="40000290090378"/>
    <x v="0"/>
    <s v="TOP"/>
    <n v="833828"/>
    <s v="TOP 2026"/>
    <n v="3276"/>
    <s v="TOP 2026 PRETO"/>
    <n v="17318"/>
    <x v="24"/>
    <s v="NAO"/>
    <m/>
    <s v="TODOS OS CANAIS"/>
    <n v="8199"/>
  </r>
  <r>
    <n v="4000029"/>
    <s v="0090"/>
    <x v="2"/>
    <n v="390"/>
    <n v="40000290090390"/>
    <x v="0"/>
    <s v="TOP"/>
    <n v="833828"/>
    <s v="TOP 2026"/>
    <n v="3276"/>
    <s v="TOP 2026 PRETO"/>
    <n v="17327"/>
    <x v="25"/>
    <s v="NAO"/>
    <m/>
    <s v="TODOS OS CANAIS"/>
    <n v="9574"/>
  </r>
  <r>
    <n v="4000029"/>
    <s v="0090"/>
    <x v="2"/>
    <n v="412"/>
    <n v="40000290090412"/>
    <x v="0"/>
    <s v="TOP"/>
    <n v="833828"/>
    <s v="TOP 2026"/>
    <n v="3276"/>
    <s v="TOP 2026 PRETO"/>
    <n v="17336"/>
    <x v="26"/>
    <s v="NAO"/>
    <m/>
    <s v="TODOS OS CANAIS"/>
    <n v="13928"/>
  </r>
  <r>
    <n v="4000029"/>
    <s v="0090"/>
    <x v="2"/>
    <n v="434"/>
    <n v="40000290090434"/>
    <x v="0"/>
    <s v="TOP"/>
    <n v="833828"/>
    <s v="TOP 2026"/>
    <n v="3276"/>
    <s v="TOP 2026 PRETO"/>
    <n v="17345"/>
    <x v="27"/>
    <s v="NAO"/>
    <m/>
    <s v="TODOS OS CANAIS"/>
    <n v="8078"/>
  </r>
  <r>
    <n v="4000029"/>
    <s v="0090"/>
    <x v="2"/>
    <n v="456"/>
    <n v="40000290090456"/>
    <x v="0"/>
    <s v="TOP"/>
    <n v="833828"/>
    <s v="TOP 2026"/>
    <n v="3276"/>
    <s v="TOP 2026 PRETO"/>
    <n v="17354"/>
    <x v="28"/>
    <s v="NAO"/>
    <m/>
    <s v="TODOS OS CANAIS"/>
    <n v="1336"/>
  </r>
  <r>
    <n v="4000029"/>
    <s v="0001"/>
    <x v="3"/>
    <n v="334"/>
    <n v="40000290001334"/>
    <x v="0"/>
    <s v="TOP"/>
    <n v="833828"/>
    <s v="TOP 2026"/>
    <n v="3295"/>
    <s v="TOP 2026 BRANCO"/>
    <n v="18704"/>
    <x v="29"/>
    <s v="NAO"/>
    <m/>
    <s v="TODOS OS CANAIS"/>
    <n v="1802"/>
  </r>
  <r>
    <n v="4000029"/>
    <s v="0001"/>
    <x v="3"/>
    <n v="356"/>
    <n v="40000290001356"/>
    <x v="0"/>
    <s v="TOP"/>
    <n v="833828"/>
    <s v="TOP 2026"/>
    <n v="3295"/>
    <s v="TOP 2026 BRANCO"/>
    <n v="18713"/>
    <x v="30"/>
    <s v="NAO"/>
    <m/>
    <s v="TODOS OS CANAIS"/>
    <n v="9488"/>
  </r>
  <r>
    <n v="4000029"/>
    <s v="0001"/>
    <x v="3"/>
    <n v="378"/>
    <n v="40000290001378"/>
    <x v="0"/>
    <s v="TOP"/>
    <n v="833828"/>
    <s v="TOP 2026"/>
    <n v="3295"/>
    <s v="TOP 2026 BRANCO"/>
    <n v="18722"/>
    <x v="31"/>
    <s v="NAO"/>
    <m/>
    <s v="TODOS OS CANAIS"/>
    <n v="16349"/>
  </r>
  <r>
    <n v="4000029"/>
    <s v="0001"/>
    <x v="3"/>
    <n v="390"/>
    <n v="40000290001390"/>
    <x v="0"/>
    <s v="TOP"/>
    <n v="833828"/>
    <s v="TOP 2026"/>
    <n v="3295"/>
    <s v="TOP 2026 BRANCO"/>
    <n v="18731"/>
    <x v="32"/>
    <s v="NAO"/>
    <m/>
    <s v="TODOS OS CANAIS"/>
    <n v="17187"/>
  </r>
  <r>
    <n v="4000029"/>
    <s v="0001"/>
    <x v="3"/>
    <n v="412"/>
    <n v="40000290001412"/>
    <x v="0"/>
    <s v="TOP"/>
    <n v="833828"/>
    <s v="TOP 2026"/>
    <n v="3295"/>
    <s v="TOP 2026 BRANCO"/>
    <n v="18740"/>
    <x v="33"/>
    <s v="NAO"/>
    <m/>
    <s v="TODOS OS CANAIS"/>
    <n v="26183"/>
  </r>
  <r>
    <n v="4000029"/>
    <s v="0001"/>
    <x v="3"/>
    <n v="434"/>
    <n v="40000290001434"/>
    <x v="0"/>
    <s v="TOP"/>
    <n v="833828"/>
    <s v="TOP 2026"/>
    <n v="3295"/>
    <s v="TOP 2026 BRANCO"/>
    <n v="18759"/>
    <x v="34"/>
    <s v="NAO"/>
    <m/>
    <s v="TODOS OS CANAIS"/>
    <n v="13226"/>
  </r>
  <r>
    <n v="4000029"/>
    <s v="0555"/>
    <x v="4"/>
    <n v="334"/>
    <n v="40000290555334"/>
    <x v="0"/>
    <s v="TOP"/>
    <n v="833828"/>
    <s v="TOP 2026"/>
    <n v="3277"/>
    <s v="TOP 2026 MARINHO"/>
    <n v="19596"/>
    <x v="35"/>
    <s v="NAO"/>
    <m/>
    <s v="TODOS OS CANAIS"/>
    <n v="5"/>
  </r>
  <r>
    <n v="4000029"/>
    <s v="0555"/>
    <x v="4"/>
    <n v="356"/>
    <n v="40000290555356"/>
    <x v="0"/>
    <s v="TOP"/>
    <n v="833828"/>
    <s v="TOP 2026"/>
    <n v="3277"/>
    <s v="TOP 2026 MARINHO"/>
    <n v="19604"/>
    <x v="36"/>
    <s v="NAO"/>
    <m/>
    <s v="TODOS OS CANAIS"/>
    <n v="571"/>
  </r>
  <r>
    <n v="4000029"/>
    <s v="0555"/>
    <x v="4"/>
    <n v="378"/>
    <n v="40000290555378"/>
    <x v="0"/>
    <s v="TOP"/>
    <n v="833828"/>
    <s v="TOP 2026"/>
    <n v="3277"/>
    <s v="TOP 2026 MARINHO"/>
    <n v="19613"/>
    <x v="37"/>
    <s v="NAO"/>
    <m/>
    <s v="TODOS OS CANAIS"/>
    <n v="1075"/>
  </r>
  <r>
    <n v="4000029"/>
    <s v="0555"/>
    <x v="4"/>
    <n v="390"/>
    <n v="40000290555390"/>
    <x v="0"/>
    <s v="TOP"/>
    <n v="833828"/>
    <s v="TOP 2026"/>
    <n v="3277"/>
    <s v="TOP 2026 MARINHO"/>
    <n v="19622"/>
    <x v="38"/>
    <s v="NAO"/>
    <m/>
    <s v="TODOS OS CANAIS"/>
    <n v="2005"/>
  </r>
  <r>
    <n v="4000029"/>
    <s v="0555"/>
    <x v="4"/>
    <n v="412"/>
    <n v="40000290555412"/>
    <x v="0"/>
    <s v="TOP"/>
    <n v="833828"/>
    <s v="TOP 2026"/>
    <n v="3277"/>
    <s v="TOP 2026 MARINHO"/>
    <n v="19631"/>
    <x v="39"/>
    <s v="NAO"/>
    <m/>
    <s v="TODOS OS CANAIS"/>
    <n v="2819"/>
  </r>
  <r>
    <n v="4000029"/>
    <s v="0555"/>
    <x v="4"/>
    <n v="434"/>
    <n v="40000290555434"/>
    <x v="0"/>
    <s v="TOP"/>
    <n v="833828"/>
    <s v="TOP 2026"/>
    <n v="3277"/>
    <s v="TOP 2026 MARINHO"/>
    <n v="19640"/>
    <x v="40"/>
    <s v="NAO"/>
    <m/>
    <s v="TODOS OS CANAIS"/>
    <n v="1869"/>
  </r>
  <r>
    <n v="4000032"/>
    <s v="0001"/>
    <x v="5"/>
    <n v="334"/>
    <n v="40000320001334"/>
    <x v="0"/>
    <s v="BRASIL"/>
    <n v="833849"/>
    <s v="BRASIL 2026"/>
    <n v="3253"/>
    <s v="BRASIL 2026 BRANCO"/>
    <n v="22033"/>
    <x v="41"/>
    <s v="NAO"/>
    <m/>
    <s v="TODOS OS CANAIS"/>
    <n v="715"/>
  </r>
  <r>
    <n v="4000032"/>
    <s v="0001"/>
    <x v="5"/>
    <n v="356"/>
    <n v="40000320001356"/>
    <x v="0"/>
    <s v="BRASIL"/>
    <n v="833849"/>
    <s v="BRASIL 2026"/>
    <n v="3253"/>
    <s v="BRASIL 2026 BRANCO"/>
    <n v="22042"/>
    <x v="42"/>
    <s v="NAO"/>
    <m/>
    <s v="TODOS OS CANAIS"/>
    <n v="2668"/>
  </r>
  <r>
    <n v="4000032"/>
    <s v="0001"/>
    <x v="5"/>
    <n v="378"/>
    <n v="40000320001378"/>
    <x v="0"/>
    <s v="BRASIL"/>
    <n v="833849"/>
    <s v="BRASIL 2026"/>
    <n v="3253"/>
    <s v="BRASIL 2026 BRANCO"/>
    <n v="22051"/>
    <x v="43"/>
    <s v="NAO"/>
    <m/>
    <s v="TODOS OS CANAIS"/>
    <n v="5289"/>
  </r>
  <r>
    <n v="4000032"/>
    <s v="0001"/>
    <x v="5"/>
    <n v="390"/>
    <n v="40000320001390"/>
    <x v="0"/>
    <s v="BRASIL"/>
    <n v="833849"/>
    <s v="BRASIL 2026"/>
    <n v="3253"/>
    <s v="BRASIL 2026 BRANCO"/>
    <n v="22060"/>
    <x v="44"/>
    <s v="NAO"/>
    <m/>
    <s v="TODOS OS CANAIS"/>
    <n v="5258"/>
  </r>
  <r>
    <n v="4000032"/>
    <s v="0001"/>
    <x v="5"/>
    <n v="412"/>
    <n v="40000320001412"/>
    <x v="0"/>
    <s v="BRASIL"/>
    <n v="833849"/>
    <s v="BRASIL 2026"/>
    <n v="3253"/>
    <s v="BRASIL 2026 BRANCO"/>
    <n v="22079"/>
    <x v="45"/>
    <s v="NAO"/>
    <m/>
    <s v="TODOS OS CANAIS"/>
    <n v="7518"/>
  </r>
  <r>
    <n v="4000032"/>
    <s v="0001"/>
    <x v="5"/>
    <n v="434"/>
    <n v="40000320001434"/>
    <x v="0"/>
    <s v="BRASIL"/>
    <n v="833849"/>
    <s v="BRASIL 2026"/>
    <n v="3253"/>
    <s v="BRASIL 2026 BRANCO"/>
    <n v="22088"/>
    <x v="46"/>
    <s v="NAO"/>
    <m/>
    <s v="TODOS OS CANAIS"/>
    <n v="4230"/>
  </r>
  <r>
    <n v="4000032"/>
    <s v="0090"/>
    <x v="6"/>
    <n v="334"/>
    <n v="40000320090334"/>
    <x v="0"/>
    <s v="BRASIL"/>
    <n v="833849"/>
    <s v="BRASIL 2026"/>
    <n v="3254"/>
    <s v="BRASIL 2026 PRETO"/>
    <n v="22097"/>
    <x v="47"/>
    <s v="NAO"/>
    <m/>
    <s v="TODOS OS CANAIS"/>
    <n v="514"/>
  </r>
  <r>
    <n v="4000032"/>
    <s v="0090"/>
    <x v="6"/>
    <n v="356"/>
    <n v="40000320090356"/>
    <x v="0"/>
    <s v="BRASIL"/>
    <n v="833849"/>
    <s v="BRASIL 2026"/>
    <n v="3254"/>
    <s v="BRASIL 2026 PRETO"/>
    <n v="22105"/>
    <x v="48"/>
    <s v="NAO"/>
    <m/>
    <s v="TODOS OS CANAIS"/>
    <n v="2167"/>
  </r>
  <r>
    <n v="4000032"/>
    <s v="0090"/>
    <x v="6"/>
    <n v="378"/>
    <n v="40000320090378"/>
    <x v="0"/>
    <s v="BRASIL"/>
    <n v="833849"/>
    <s v="BRASIL 2026"/>
    <n v="3254"/>
    <s v="BRASIL 2026 PRETO"/>
    <n v="22114"/>
    <x v="49"/>
    <s v="NAO"/>
    <m/>
    <s v="TODOS OS CANAIS"/>
    <n v="4107"/>
  </r>
  <r>
    <n v="4000032"/>
    <s v="0090"/>
    <x v="6"/>
    <n v="390"/>
    <n v="40000320090390"/>
    <x v="0"/>
    <s v="BRASIL"/>
    <n v="833849"/>
    <s v="BRASIL 2026"/>
    <n v="3254"/>
    <s v="BRASIL 2026 PRETO"/>
    <n v="22123"/>
    <x v="50"/>
    <s v="NAO"/>
    <m/>
    <s v="TODOS OS CANAIS"/>
    <n v="6291"/>
  </r>
  <r>
    <n v="4000032"/>
    <s v="0090"/>
    <x v="6"/>
    <n v="412"/>
    <n v="40000320090412"/>
    <x v="0"/>
    <s v="BRASIL"/>
    <n v="833849"/>
    <s v="BRASIL 2026"/>
    <n v="3254"/>
    <s v="BRASIL 2026 PRETO"/>
    <n v="22132"/>
    <x v="51"/>
    <s v="NAO"/>
    <m/>
    <s v="TODOS OS CANAIS"/>
    <n v="8152"/>
  </r>
  <r>
    <n v="4000032"/>
    <s v="0090"/>
    <x v="6"/>
    <n v="434"/>
    <n v="40000320090434"/>
    <x v="0"/>
    <s v="BRASIL"/>
    <n v="833849"/>
    <s v="BRASIL 2026"/>
    <n v="3254"/>
    <s v="BRASIL 2026 PRETO"/>
    <n v="22141"/>
    <x v="52"/>
    <s v="NAO"/>
    <m/>
    <s v="TODOS OS CANAIS"/>
    <n v="4130"/>
  </r>
  <r>
    <n v="4000029"/>
    <s v="0090"/>
    <x v="2"/>
    <n v="234"/>
    <n v="40000290090234"/>
    <x v="0"/>
    <s v="TOP"/>
    <n v="833829"/>
    <s v="TOP INF 2026"/>
    <n v="3297"/>
    <s v="TOP INF 2026 PRETO"/>
    <n v="24191"/>
    <x v="53"/>
    <s v="NAO"/>
    <m/>
    <s v="TODOS OS CANAIS"/>
    <n v="105"/>
  </r>
  <r>
    <n v="4000029"/>
    <s v="0090"/>
    <x v="2"/>
    <n v="256"/>
    <n v="40000290090256"/>
    <x v="0"/>
    <s v="TOP"/>
    <n v="833829"/>
    <s v="TOP INF 2026"/>
    <n v="3297"/>
    <s v="TOP INF 2026 PRETO"/>
    <n v="24192"/>
    <x v="54"/>
    <s v="NAO"/>
    <m/>
    <s v="TODOS OS CANAIS"/>
    <n v="168"/>
  </r>
  <r>
    <n v="4000029"/>
    <s v="0090"/>
    <x v="2"/>
    <n v="278"/>
    <n v="40000290090278"/>
    <x v="0"/>
    <s v="TOP"/>
    <n v="833829"/>
    <s v="TOP INF 2026"/>
    <n v="3297"/>
    <s v="TOP INF 2026 PRETO"/>
    <n v="24193"/>
    <x v="55"/>
    <s v="NAO"/>
    <m/>
    <s v="TODOS OS CANAIS"/>
    <n v="273"/>
  </r>
  <r>
    <n v="4000032"/>
    <s v="0090"/>
    <x v="6"/>
    <n v="456"/>
    <n v="40000320090456"/>
    <x v="0"/>
    <s v="BRASIL"/>
    <n v="833849"/>
    <s v="BRASIL 2026"/>
    <n v="3254"/>
    <s v="BRASIL 2026 PRETO"/>
    <n v="24365"/>
    <x v="56"/>
    <s v="NAO"/>
    <m/>
    <s v="TODOS OS CANAIS"/>
    <n v="604"/>
  </r>
  <r>
    <n v="4000029"/>
    <s v="0555"/>
    <x v="4"/>
    <n v="456"/>
    <n v="40000290555456"/>
    <x v="0"/>
    <s v="TOP"/>
    <n v="833828"/>
    <s v="TOP 2026"/>
    <n v="3277"/>
    <s v="TOP 2026 MARINHO"/>
    <n v="24464"/>
    <x v="57"/>
    <s v="NAO"/>
    <m/>
    <s v="TODOS OS CANAIS"/>
    <n v="123"/>
  </r>
  <r>
    <n v="4001280"/>
    <s v="0090"/>
    <x v="1"/>
    <n v="456"/>
    <n v="40012800090456"/>
    <x v="0"/>
    <s v="TRADICIONAL"/>
    <n v="832641"/>
    <s v="TRADICIONAL 2026"/>
    <n v="3316"/>
    <s v="TRADICIONAL 2026 PRETO"/>
    <n v="24494"/>
    <x v="58"/>
    <s v="NAO"/>
    <m/>
    <s v="TODOS OS CANAIS"/>
    <n v="264"/>
  </r>
  <r>
    <n v="4000030"/>
    <s v="0001"/>
    <x v="7"/>
    <n v="334"/>
    <n v="40000300001334"/>
    <x v="1"/>
    <s v="SLIM LISA"/>
    <n v="833826"/>
    <s v="SLIM LISA 2026"/>
    <n v="6825"/>
    <s v="SLIM LISA 2026 BRANCO"/>
    <n v="24729"/>
    <x v="59"/>
    <s v="NAO"/>
    <m/>
    <s v="TODOS OS CANAIS"/>
    <n v="61"/>
  </r>
  <r>
    <n v="4000030"/>
    <s v="0001"/>
    <x v="7"/>
    <n v="356"/>
    <n v="40000300001356"/>
    <x v="1"/>
    <s v="SLIM LISA"/>
    <n v="833826"/>
    <s v="SLIM LISA 2026"/>
    <n v="6825"/>
    <s v="SLIM LISA 2026 BRANCO"/>
    <n v="24730"/>
    <x v="60"/>
    <s v="NAO"/>
    <m/>
    <s v="TODOS OS CANAIS"/>
    <n v="381"/>
  </r>
  <r>
    <n v="4000030"/>
    <s v="0001"/>
    <x v="7"/>
    <n v="390"/>
    <n v="40000300001390"/>
    <x v="1"/>
    <s v="SLIM LISA"/>
    <n v="833826"/>
    <s v="SLIM LISA 2026"/>
    <n v="6825"/>
    <s v="SLIM LISA 2026 BRANCO"/>
    <n v="24732"/>
    <x v="61"/>
    <s v="NAO"/>
    <m/>
    <s v="TODOS OS CANAIS"/>
    <n v="3"/>
  </r>
  <r>
    <n v="4000030"/>
    <s v="0090"/>
    <x v="8"/>
    <n v="334"/>
    <n v="40000300090334"/>
    <x v="1"/>
    <s v="SLIM LISA"/>
    <n v="833826"/>
    <s v="SLIM LISA 2026"/>
    <n v="6827"/>
    <s v="SLIM LISA 2026 PRETO"/>
    <n v="24829"/>
    <x v="62"/>
    <s v="NAO"/>
    <m/>
    <s v="TODOS OS CANAIS"/>
    <n v="1759"/>
  </r>
  <r>
    <n v="4000030"/>
    <s v="0090"/>
    <x v="8"/>
    <n v="356"/>
    <n v="40000300090356"/>
    <x v="1"/>
    <s v="SLIM LISA"/>
    <n v="833826"/>
    <s v="SLIM LISA 2026"/>
    <n v="6827"/>
    <s v="SLIM LISA 2026 PRETO"/>
    <n v="24830"/>
    <x v="63"/>
    <s v="NAO"/>
    <m/>
    <s v="TODOS OS CANAIS"/>
    <n v="211"/>
  </r>
  <r>
    <n v="4000030"/>
    <s v="0090"/>
    <x v="8"/>
    <n v="378"/>
    <n v="40000300090378"/>
    <x v="1"/>
    <s v="SLIM LISA"/>
    <n v="833826"/>
    <s v="SLIM LISA 2026"/>
    <n v="6827"/>
    <s v="SLIM LISA 2026 PRETO"/>
    <n v="24831"/>
    <x v="64"/>
    <s v="NAO"/>
    <m/>
    <s v="TODOS OS CANAIS"/>
    <n v="326"/>
  </r>
  <r>
    <n v="4000030"/>
    <s v="0090"/>
    <x v="8"/>
    <n v="390"/>
    <n v="40000300090390"/>
    <x v="1"/>
    <s v="SLIM LISA"/>
    <n v="833826"/>
    <s v="SLIM LISA 2026"/>
    <n v="6827"/>
    <s v="SLIM LISA 2026 PRETO"/>
    <n v="24832"/>
    <x v="65"/>
    <s v="NAO"/>
    <m/>
    <s v="TODOS OS CANAIS"/>
    <n v="147"/>
  </r>
  <r>
    <n v="4000029"/>
    <s v="0001"/>
    <x v="3"/>
    <n v="234"/>
    <n v="40000290001234"/>
    <x v="0"/>
    <s v="TOP"/>
    <n v="833829"/>
    <s v="TOP INF 2026"/>
    <n v="3296"/>
    <s v="TOP INF 2026 BRANCO"/>
    <n v="25024"/>
    <x v="66"/>
    <s v="NAO"/>
    <m/>
    <s v="TODOS OS CANAIS"/>
    <n v="165"/>
  </r>
  <r>
    <n v="4000029"/>
    <s v="0001"/>
    <x v="3"/>
    <n v="256"/>
    <n v="40000290001256"/>
    <x v="0"/>
    <s v="TOP"/>
    <n v="833829"/>
    <s v="TOP INF 2026"/>
    <n v="3296"/>
    <s v="TOP INF 2026 BRANCO"/>
    <n v="25025"/>
    <x v="67"/>
    <s v="NAO"/>
    <m/>
    <s v="TODOS OS CANAIS"/>
    <n v="183"/>
  </r>
  <r>
    <n v="4000029"/>
    <s v="0001"/>
    <x v="3"/>
    <n v="278"/>
    <n v="40000290001278"/>
    <x v="0"/>
    <s v="TOP"/>
    <n v="833829"/>
    <s v="TOP INF 2026"/>
    <n v="3296"/>
    <s v="TOP INF 2026 BRANCO"/>
    <n v="25026"/>
    <x v="68"/>
    <s v="NAO"/>
    <m/>
    <s v="TODOS OS CANAIS"/>
    <n v="252"/>
  </r>
  <r>
    <n v="4000029"/>
    <s v="0001"/>
    <x v="3"/>
    <n v="290"/>
    <n v="40000290001290"/>
    <x v="0"/>
    <s v="TOP"/>
    <n v="833829"/>
    <s v="TOP INF 2026"/>
    <n v="3296"/>
    <s v="TOP INF 2026 BRANCO"/>
    <n v="25027"/>
    <x v="69"/>
    <s v="NAO"/>
    <m/>
    <s v="TODOS OS CANAIS"/>
    <n v="207"/>
  </r>
  <r>
    <n v="4000029"/>
    <s v="0001"/>
    <x v="3"/>
    <n v="312"/>
    <n v="40000290001312"/>
    <x v="0"/>
    <s v="TOP"/>
    <n v="833829"/>
    <s v="TOP INF 2026"/>
    <n v="3296"/>
    <s v="TOP INF 2026 BRANCO"/>
    <n v="25028"/>
    <x v="70"/>
    <s v="NAO"/>
    <m/>
    <s v="TODOS OS CANAIS"/>
    <n v="259"/>
  </r>
  <r>
    <n v="4001280"/>
    <s v="0031"/>
    <x v="0"/>
    <n v="456"/>
    <n v="40012800031456"/>
    <x v="0"/>
    <s v="TRADICIONAL"/>
    <n v="832641"/>
    <s v="TRADICIONAL 2026"/>
    <n v="3315"/>
    <s v="TRADICIONAL 2026 AZUL"/>
    <n v="25299"/>
    <x v="71"/>
    <s v="NAO"/>
    <m/>
    <s v="TODOS OS CANAIS"/>
    <n v="1618"/>
  </r>
  <r>
    <n v="4000029"/>
    <s v="2711"/>
    <x v="9"/>
    <n v="334"/>
    <n v="40000292711334"/>
    <x v="0"/>
    <s v="TOP"/>
    <n v="833828"/>
    <s v="TOP 2026"/>
    <n v="3283"/>
    <s v="TOP 2026 AZUL NAVAL"/>
    <n v="26360"/>
    <x v="72"/>
    <s v="NAO"/>
    <m/>
    <s v="TODOS OS CANAIS"/>
    <n v="676"/>
  </r>
  <r>
    <n v="4000029"/>
    <s v="2711"/>
    <x v="9"/>
    <n v="356"/>
    <n v="40000292711356"/>
    <x v="0"/>
    <s v="TOP"/>
    <n v="833828"/>
    <s v="TOP 2026"/>
    <n v="3283"/>
    <s v="TOP 2026 AZUL NAVAL"/>
    <n v="26361"/>
    <x v="73"/>
    <s v="NAO"/>
    <m/>
    <s v="TODOS OS CANAIS"/>
    <n v="2077"/>
  </r>
  <r>
    <n v="4000029"/>
    <s v="2711"/>
    <x v="9"/>
    <n v="378"/>
    <n v="40000292711378"/>
    <x v="0"/>
    <s v="TOP"/>
    <n v="833828"/>
    <s v="TOP 2026"/>
    <n v="3283"/>
    <s v="TOP 2026 AZUL NAVAL"/>
    <n v="26362"/>
    <x v="74"/>
    <s v="NAO"/>
    <m/>
    <s v="TODOS OS CANAIS"/>
    <n v="3327"/>
  </r>
  <r>
    <n v="4000029"/>
    <s v="2711"/>
    <x v="9"/>
    <n v="390"/>
    <n v="40000292711390"/>
    <x v="0"/>
    <s v="TOP"/>
    <n v="833828"/>
    <s v="TOP 2026"/>
    <n v="3283"/>
    <s v="TOP 2026 AZUL NAVAL"/>
    <n v="26363"/>
    <x v="75"/>
    <s v="NAO"/>
    <m/>
    <s v="TODOS OS CANAIS"/>
    <n v="4919"/>
  </r>
  <r>
    <n v="4000029"/>
    <s v="2711"/>
    <x v="9"/>
    <n v="412"/>
    <n v="40000292711412"/>
    <x v="0"/>
    <s v="TOP"/>
    <n v="833828"/>
    <s v="TOP 2026"/>
    <n v="3283"/>
    <s v="TOP 2026 AZUL NAVAL"/>
    <n v="26364"/>
    <x v="76"/>
    <s v="NAO"/>
    <m/>
    <s v="TODOS OS CANAIS"/>
    <n v="4903"/>
  </r>
  <r>
    <n v="4000029"/>
    <s v="2711"/>
    <x v="9"/>
    <n v="434"/>
    <n v="40000292711434"/>
    <x v="0"/>
    <s v="TOP"/>
    <n v="833828"/>
    <s v="TOP 2026"/>
    <n v="3283"/>
    <s v="TOP 2026 AZUL NAVAL"/>
    <n v="26365"/>
    <x v="77"/>
    <s v="NAO"/>
    <m/>
    <s v="TODOS OS CANAIS"/>
    <n v="2788"/>
  </r>
  <r>
    <n v="4000032"/>
    <s v="2711"/>
    <x v="10"/>
    <n v="334"/>
    <n v="40000322711334"/>
    <x v="0"/>
    <s v="BRASIL"/>
    <n v="833849"/>
    <s v="BRASIL 2026"/>
    <n v="3256"/>
    <s v="BRASIL 2026 AZUL NAVAL"/>
    <n v="26398"/>
    <x v="78"/>
    <s v="NAO"/>
    <m/>
    <s v="TODOS OS CANAIS"/>
    <n v="543"/>
  </r>
  <r>
    <n v="4000032"/>
    <s v="2711"/>
    <x v="10"/>
    <n v="356"/>
    <n v="40000322711356"/>
    <x v="0"/>
    <s v="BRASIL"/>
    <n v="833849"/>
    <s v="BRASIL 2026"/>
    <n v="3256"/>
    <s v="BRASIL 2026 AZUL NAVAL"/>
    <n v="26399"/>
    <x v="79"/>
    <s v="NAO"/>
    <m/>
    <s v="TODOS OS CANAIS"/>
    <n v="1275"/>
  </r>
  <r>
    <n v="4000032"/>
    <s v="2711"/>
    <x v="10"/>
    <n v="378"/>
    <n v="40000322711378"/>
    <x v="0"/>
    <s v="BRASIL"/>
    <n v="833849"/>
    <s v="BRASIL 2026"/>
    <n v="3256"/>
    <s v="BRASIL 2026 AZUL NAVAL"/>
    <n v="26400"/>
    <x v="80"/>
    <s v="NAO"/>
    <m/>
    <s v="TODOS OS CANAIS"/>
    <n v="2488"/>
  </r>
  <r>
    <n v="4000032"/>
    <s v="2711"/>
    <x v="10"/>
    <n v="390"/>
    <n v="40000322711390"/>
    <x v="0"/>
    <s v="BRASIL"/>
    <n v="833849"/>
    <s v="BRASIL 2026"/>
    <n v="3256"/>
    <s v="BRASIL 2026 AZUL NAVAL"/>
    <n v="26401"/>
    <x v="81"/>
    <s v="NAO"/>
    <m/>
    <s v="TODOS OS CANAIS"/>
    <n v="3685"/>
  </r>
  <r>
    <n v="4000032"/>
    <s v="2711"/>
    <x v="10"/>
    <n v="412"/>
    <n v="40000322711412"/>
    <x v="0"/>
    <s v="BRASIL"/>
    <n v="833849"/>
    <s v="BRASIL 2026"/>
    <n v="3256"/>
    <s v="BRASIL 2026 AZUL NAVAL"/>
    <n v="26402"/>
    <x v="82"/>
    <s v="NAO"/>
    <m/>
    <s v="TODOS OS CANAIS"/>
    <n v="4852"/>
  </r>
  <r>
    <n v="4000032"/>
    <s v="2711"/>
    <x v="10"/>
    <n v="434"/>
    <n v="40000322711434"/>
    <x v="0"/>
    <s v="BRASIL"/>
    <n v="833849"/>
    <s v="BRASIL 2026"/>
    <n v="3256"/>
    <s v="BRASIL 2026 AZUL NAVAL"/>
    <n v="26403"/>
    <x v="83"/>
    <s v="NAO"/>
    <m/>
    <s v="TODOS OS CANAIS"/>
    <n v="2041"/>
  </r>
  <r>
    <n v="4000030"/>
    <s v="2719"/>
    <x v="11"/>
    <n v="334"/>
    <n v="40000302719334"/>
    <x v="1"/>
    <s v="SLIM LISA"/>
    <n v="833826"/>
    <s v="SLIM LISA 2026"/>
    <n v="6829"/>
    <s v="SLIM LISA 2026 AREIA/ DOUR CL"/>
    <n v="26448"/>
    <x v="84"/>
    <s v="NAO"/>
    <m/>
    <s v="TODOS OS CANAIS"/>
    <n v="689"/>
  </r>
  <r>
    <n v="4000030"/>
    <s v="2719"/>
    <x v="11"/>
    <n v="356"/>
    <n v="40000302719356"/>
    <x v="1"/>
    <s v="SLIM LISA"/>
    <n v="833826"/>
    <s v="SLIM LISA 2026"/>
    <n v="6829"/>
    <s v="SLIM LISA 2026 AREIA/ DOUR CL"/>
    <n v="26449"/>
    <x v="85"/>
    <s v="NAO"/>
    <m/>
    <s v="TODOS OS CANAIS"/>
    <n v="1087"/>
  </r>
  <r>
    <n v="4000030"/>
    <s v="2719"/>
    <x v="11"/>
    <n v="390"/>
    <n v="40000302719390"/>
    <x v="1"/>
    <s v="SLIM LISA"/>
    <n v="833826"/>
    <s v="SLIM LISA 2026"/>
    <n v="6829"/>
    <s v="SLIM LISA 2026 AREIA/ DOUR CL"/>
    <n v="26451"/>
    <x v="86"/>
    <s v="NAO"/>
    <m/>
    <s v="TODOS OS CANAIS"/>
    <n v="7"/>
  </r>
  <r>
    <n v="4000029"/>
    <s v="2711"/>
    <x v="9"/>
    <n v="256"/>
    <n v="40000292711256"/>
    <x v="0"/>
    <s v="TOP"/>
    <n v="833829"/>
    <s v="TOP INF 2026"/>
    <n v="3298"/>
    <s v="TOP INF 2026 AZUL NAVAL"/>
    <n v="26810"/>
    <x v="87"/>
    <s v="NAO"/>
    <m/>
    <s v="TODOS OS CANAIS"/>
    <n v="78"/>
  </r>
  <r>
    <n v="4000029"/>
    <s v="2711"/>
    <x v="9"/>
    <n v="278"/>
    <n v="40000292711278"/>
    <x v="0"/>
    <s v="TOP"/>
    <n v="833829"/>
    <s v="TOP INF 2026"/>
    <n v="3298"/>
    <s v="TOP INF 2026 AZUL NAVAL"/>
    <n v="26811"/>
    <x v="88"/>
    <s v="NAO"/>
    <m/>
    <s v="TODOS OS CANAIS"/>
    <n v="227"/>
  </r>
  <r>
    <n v="4000029"/>
    <s v="2711"/>
    <x v="9"/>
    <n v="290"/>
    <n v="40000292711290"/>
    <x v="0"/>
    <s v="TOP"/>
    <n v="833829"/>
    <s v="TOP INF 2026"/>
    <n v="3298"/>
    <s v="TOP INF 2026 AZUL NAVAL"/>
    <n v="26812"/>
    <x v="89"/>
    <s v="NAO"/>
    <m/>
    <s v="TODOS OS CANAIS"/>
    <n v="382"/>
  </r>
  <r>
    <n v="4000029"/>
    <s v="2711"/>
    <x v="9"/>
    <n v="312"/>
    <n v="40000292711312"/>
    <x v="0"/>
    <s v="TOP"/>
    <n v="833829"/>
    <s v="TOP INF 2026"/>
    <n v="3298"/>
    <s v="TOP INF 2026 AZUL NAVAL"/>
    <n v="26813"/>
    <x v="90"/>
    <s v="NAO"/>
    <m/>
    <s v="TODOS OS CANAIS"/>
    <n v="454"/>
  </r>
  <r>
    <n v="4000030"/>
    <s v="0001"/>
    <x v="7"/>
    <n v="256"/>
    <n v="40000300001256"/>
    <x v="1"/>
    <s v="SLIM LISA"/>
    <n v="833827"/>
    <s v="SLIM LISA INF 2026"/>
    <n v="7446"/>
    <s v="SLIM LISA INF 2026 BRANCO"/>
    <n v="27299"/>
    <x v="91"/>
    <s v="NAO"/>
    <m/>
    <s v="TODOS OS CANAIS"/>
    <n v="10"/>
  </r>
  <r>
    <n v="4000032"/>
    <s v="2711"/>
    <x v="10"/>
    <n v="456"/>
    <n v="40000322711456"/>
    <x v="0"/>
    <s v="BRASIL"/>
    <n v="833849"/>
    <s v="BRASIL 2026"/>
    <n v="3256"/>
    <s v="BRASIL 2026 AZUL NAVAL"/>
    <n v="27543"/>
    <x v="92"/>
    <s v="NAO"/>
    <m/>
    <s v="TODOS OS CANAIS"/>
    <n v="271"/>
  </r>
  <r>
    <n v="4000029"/>
    <s v="2711"/>
    <x v="9"/>
    <n v="456"/>
    <n v="40000292711456"/>
    <x v="0"/>
    <s v="TOP"/>
    <n v="833828"/>
    <s v="TOP 2026"/>
    <n v="3283"/>
    <s v="TOP 2026 AZUL NAVAL"/>
    <n v="28398"/>
    <x v="93"/>
    <s v="NAO"/>
    <m/>
    <s v="TODOS OS CANAIS"/>
    <n v="1058"/>
  </r>
  <r>
    <n v="4000030"/>
    <s v="2719"/>
    <x v="11"/>
    <n v="256"/>
    <n v="40000302719256"/>
    <x v="1"/>
    <s v="SLIM LISA"/>
    <n v="833827"/>
    <s v="SLIM LISA INF 2026"/>
    <n v="3699"/>
    <s v="SLIM LISA INF 2026 AREIA/DOUR CLARO"/>
    <n v="28405"/>
    <x v="94"/>
    <s v="NAO"/>
    <m/>
    <s v="TODOS OS CANAIS"/>
    <n v="28"/>
  </r>
  <r>
    <n v="4000030"/>
    <s v="2719"/>
    <x v="11"/>
    <n v="278"/>
    <n v="40000302719278"/>
    <x v="1"/>
    <s v="SLIM LISA"/>
    <n v="833827"/>
    <s v="SLIM LISA INF 2026"/>
    <n v="3699"/>
    <s v="SLIM LISA INF 2026 AREIA/DOUR CLARO"/>
    <n v="28406"/>
    <x v="95"/>
    <s v="NAO"/>
    <m/>
    <s v="TODOS OS CANAIS"/>
    <n v="129"/>
  </r>
  <r>
    <n v="4000030"/>
    <s v="2719"/>
    <x v="11"/>
    <n v="290"/>
    <n v="40000302719290"/>
    <x v="1"/>
    <s v="SLIM LISA"/>
    <n v="833827"/>
    <s v="SLIM LISA INF 2026"/>
    <n v="3699"/>
    <s v="SLIM LISA INF 2026 AREIA/DOUR CLARO"/>
    <n v="28407"/>
    <x v="96"/>
    <s v="NAO"/>
    <m/>
    <s v="TODOS OS CANAIS"/>
    <n v="12"/>
  </r>
  <r>
    <n v="4000030"/>
    <s v="2719"/>
    <x v="11"/>
    <n v="312"/>
    <n v="40000302719312"/>
    <x v="1"/>
    <s v="SLIM LISA"/>
    <n v="833827"/>
    <s v="SLIM LISA INF 2026"/>
    <n v="3699"/>
    <s v="SLIM LISA INF 2026 AREIA/DOUR CLARO"/>
    <n v="28408"/>
    <x v="97"/>
    <s v="NAO"/>
    <m/>
    <s v="TODOS OS CANAIS"/>
    <n v="61"/>
  </r>
  <r>
    <n v="4000030"/>
    <s v="2719"/>
    <x v="11"/>
    <n v="412"/>
    <n v="40000302719412"/>
    <x v="1"/>
    <s v="SLIM LISA"/>
    <n v="833826"/>
    <s v="SLIM LISA 2026"/>
    <n v="6829"/>
    <s v="SLIM LISA 2026 AREIA/ DOUR CL"/>
    <n v="28545"/>
    <x v="98"/>
    <s v="NAO"/>
    <m/>
    <s v="TODOS OS CANAIS"/>
    <n v="424"/>
  </r>
  <r>
    <n v="4000030"/>
    <s v="0001"/>
    <x v="7"/>
    <n v="412"/>
    <n v="40000300001412"/>
    <x v="1"/>
    <s v="SLIM LISA"/>
    <n v="833826"/>
    <s v="SLIM LISA 2026"/>
    <n v="6825"/>
    <s v="SLIM LISA 2026 BRANCO"/>
    <n v="28597"/>
    <x v="99"/>
    <s v="NAO"/>
    <m/>
    <s v="TODOS OS CANAIS"/>
    <n v="151"/>
  </r>
  <r>
    <n v="4000029"/>
    <s v="0001"/>
    <x v="3"/>
    <n v="456"/>
    <n v="40000290001456"/>
    <x v="0"/>
    <s v="TOP"/>
    <n v="833828"/>
    <s v="TOP 2026"/>
    <n v="3295"/>
    <s v="TOP 2026 BRANCO"/>
    <n v="79320"/>
    <x v="100"/>
    <s v="NAO"/>
    <m/>
    <s v="TODOS OS CANAIS"/>
    <n v="2097"/>
  </r>
  <r>
    <n v="4110850"/>
    <s v="0001"/>
    <x v="12"/>
    <n v="334"/>
    <n v="41108500001334"/>
    <x v="0"/>
    <s v="BRASIL LOGO"/>
    <n v="833833"/>
    <s v="BRASIL LOGO 2026"/>
    <n v="3258"/>
    <s v="BRASIL LOGO 2026 BRANCO"/>
    <n v="79711"/>
    <x v="101"/>
    <s v="NAO"/>
    <m/>
    <s v="EXCLUSIVOS"/>
    <n v="41"/>
  </r>
  <r>
    <n v="4110850"/>
    <s v="0001"/>
    <x v="12"/>
    <n v="378"/>
    <n v="41108500001378"/>
    <x v="0"/>
    <s v="BRASIL LOGO"/>
    <n v="833833"/>
    <s v="BRASIL LOGO 2026"/>
    <n v="3258"/>
    <s v="BRASIL LOGO 2026 BRANCO"/>
    <n v="79713"/>
    <x v="102"/>
    <s v="NAO"/>
    <m/>
    <s v="EXCLUSIVOS"/>
    <n v="2"/>
  </r>
  <r>
    <n v="4110850"/>
    <s v="0555"/>
    <x v="13"/>
    <n v="412"/>
    <n v="41108500555412"/>
    <x v="0"/>
    <s v="BRASIL LOGO"/>
    <n v="833833"/>
    <s v="BRASIL LOGO 2026"/>
    <n v="3259"/>
    <s v="BRASIL LOGO 2026 MARINHO"/>
    <n v="79856"/>
    <x v="103"/>
    <s v="NAO"/>
    <m/>
    <s v="EXCLUSIVOS"/>
    <n v="42"/>
  </r>
  <r>
    <n v="4110850"/>
    <s v="0555"/>
    <x v="13"/>
    <n v="356"/>
    <n v="41108500555356"/>
    <x v="0"/>
    <s v="BRASIL LOGO"/>
    <n v="833833"/>
    <s v="BRASIL LOGO 2026"/>
    <n v="3259"/>
    <s v="BRASIL LOGO 2026 MARINHO"/>
    <n v="80206"/>
    <x v="104"/>
    <s v="NAO"/>
    <m/>
    <s v="EXCLUSIVOS"/>
    <n v="1"/>
  </r>
  <r>
    <n v="4000030"/>
    <s v="0555"/>
    <x v="14"/>
    <n v="334"/>
    <n v="40000300555334"/>
    <x v="1"/>
    <s v="SLIM LISA"/>
    <n v="833826"/>
    <s v="SLIM LISA 2026"/>
    <n v="6828"/>
    <s v="SLIM LISA 2026 MARINHO"/>
    <n v="80297"/>
    <x v="105"/>
    <s v="NAO"/>
    <m/>
    <s v="TODOS OS CANAIS"/>
    <n v="72"/>
  </r>
  <r>
    <n v="4000030"/>
    <s v="0555"/>
    <x v="14"/>
    <n v="356"/>
    <n v="40000300555356"/>
    <x v="1"/>
    <s v="SLIM LISA"/>
    <n v="833826"/>
    <s v="SLIM LISA 2026"/>
    <n v="6828"/>
    <s v="SLIM LISA 2026 MARINHO"/>
    <n v="80298"/>
    <x v="106"/>
    <s v="NAO"/>
    <m/>
    <s v="TODOS OS CANAIS"/>
    <n v="15"/>
  </r>
  <r>
    <n v="4000030"/>
    <s v="0555"/>
    <x v="14"/>
    <n v="378"/>
    <n v="40000300555378"/>
    <x v="1"/>
    <s v="SLIM LISA"/>
    <n v="833826"/>
    <s v="SLIM LISA 2026"/>
    <n v="6828"/>
    <s v="SLIM LISA 2026 MARINHO"/>
    <n v="80299"/>
    <x v="107"/>
    <s v="NAO"/>
    <m/>
    <s v="TODOS OS CANAIS"/>
    <n v="106"/>
  </r>
  <r>
    <n v="4000030"/>
    <s v="0555"/>
    <x v="14"/>
    <n v="390"/>
    <n v="40000300555390"/>
    <x v="1"/>
    <s v="SLIM LISA"/>
    <n v="833826"/>
    <s v="SLIM LISA 2026"/>
    <n v="6828"/>
    <s v="SLIM LISA 2026 MARINHO"/>
    <n v="80300"/>
    <x v="108"/>
    <s v="NAO"/>
    <m/>
    <s v="TODOS OS CANAIS"/>
    <n v="523"/>
  </r>
  <r>
    <n v="4110850"/>
    <s v="2711"/>
    <x v="15"/>
    <n v="334"/>
    <n v="41108502711334"/>
    <x v="0"/>
    <s v="BRASIL LOGO"/>
    <n v="833833"/>
    <s v="BRASIL LOGO 2026"/>
    <n v="3261"/>
    <s v="BRASIL LOGO 2026 AZUL NAVAL"/>
    <n v="80387"/>
    <x v="109"/>
    <s v="NAO"/>
    <m/>
    <s v="EXCLUSIVOS"/>
    <n v="93"/>
  </r>
  <r>
    <n v="4110850"/>
    <s v="2711"/>
    <x v="15"/>
    <n v="356"/>
    <n v="41108502711356"/>
    <x v="0"/>
    <s v="BRASIL LOGO"/>
    <n v="833833"/>
    <s v="BRASIL LOGO 2026"/>
    <n v="3261"/>
    <s v="BRASIL LOGO 2026 AZUL NAVAL"/>
    <n v="80388"/>
    <x v="110"/>
    <s v="NAO"/>
    <m/>
    <s v="EXCLUSIVOS"/>
    <n v="64"/>
  </r>
  <r>
    <n v="4110850"/>
    <s v="2711"/>
    <x v="15"/>
    <n v="390"/>
    <n v="41108502711390"/>
    <x v="0"/>
    <s v="BRASIL LOGO"/>
    <n v="833833"/>
    <s v="BRASIL LOGO 2026"/>
    <n v="3261"/>
    <s v="BRASIL LOGO 2026 AZUL NAVAL"/>
    <n v="80390"/>
    <x v="111"/>
    <s v="NAO"/>
    <m/>
    <s v="EXCLUSIVOS"/>
    <n v="24"/>
  </r>
  <r>
    <n v="4000029"/>
    <s v="0090"/>
    <x v="2"/>
    <n v="312"/>
    <n v="40000290090312"/>
    <x v="0"/>
    <s v="TOP"/>
    <n v="833829"/>
    <s v="TOP INF 2026"/>
    <n v="3297"/>
    <s v="TOP INF 2026 PRETO"/>
    <n v="81424"/>
    <x v="112"/>
    <s v="NAO"/>
    <m/>
    <s v="TODOS OS CANAIS"/>
    <n v="550"/>
  </r>
  <r>
    <n v="4000029"/>
    <s v="0090"/>
    <x v="2"/>
    <n v="290"/>
    <n v="40000290090290"/>
    <x v="0"/>
    <s v="TOP"/>
    <n v="833829"/>
    <s v="TOP INF 2026"/>
    <n v="3297"/>
    <s v="TOP INF 2026 PRETO"/>
    <n v="81425"/>
    <x v="113"/>
    <s v="NAO"/>
    <m/>
    <s v="TODOS OS CANAIS"/>
    <n v="466"/>
  </r>
  <r>
    <n v="4000029"/>
    <s v="2711"/>
    <x v="9"/>
    <n v="234"/>
    <n v="40000292711234"/>
    <x v="0"/>
    <s v="TOP"/>
    <n v="833829"/>
    <s v="TOP INF 2026"/>
    <n v="3298"/>
    <s v="TOP INF 2026 AZUL NAVAL"/>
    <n v="81640"/>
    <x v="114"/>
    <s v="NAO"/>
    <m/>
    <s v="TODOS OS CANAIS"/>
    <n v="62"/>
  </r>
  <r>
    <n v="4000030"/>
    <s v="2719"/>
    <x v="11"/>
    <n v="234"/>
    <n v="40000302719234"/>
    <x v="1"/>
    <s v="SLIM LISA"/>
    <n v="833827"/>
    <s v="SLIM LISA INF 2026"/>
    <n v="3699"/>
    <s v="SLIM LISA INF 2026 AREIA/DOUR CLARO"/>
    <n v="82972"/>
    <x v="115"/>
    <s v="NAO"/>
    <m/>
    <s v="TODOS OS CANAIS"/>
    <n v="1582"/>
  </r>
  <r>
    <n v="4000032"/>
    <s v="0001"/>
    <x v="5"/>
    <n v="456"/>
    <n v="40000320001456"/>
    <x v="0"/>
    <s v="BRASIL"/>
    <n v="833849"/>
    <s v="BRASIL 2026"/>
    <n v="3253"/>
    <s v="BRASIL 2026 BRANCO"/>
    <n v="83626"/>
    <x v="116"/>
    <s v="NAO"/>
    <m/>
    <s v="TODOS OS CANAIS"/>
    <n v="1389"/>
  </r>
  <r>
    <n v="4000030"/>
    <s v="0555"/>
    <x v="14"/>
    <n v="412"/>
    <n v="40000300555412"/>
    <x v="1"/>
    <s v="SLIM LISA"/>
    <n v="833826"/>
    <s v="SLIM LISA 2026"/>
    <n v="6828"/>
    <s v="SLIM LISA 2026 MARINHO"/>
    <n v="84732"/>
    <x v="117"/>
    <s v="NAO"/>
    <m/>
    <s v="TODOS OS CANAIS"/>
    <n v="84"/>
  </r>
  <r>
    <n v="4110850"/>
    <s v="0001"/>
    <x v="12"/>
    <n v="390"/>
    <n v="41108500001390"/>
    <x v="0"/>
    <s v="BRASIL LOGO"/>
    <n v="833833"/>
    <s v="BRASIL LOGO 2026"/>
    <n v="3258"/>
    <s v="BRASIL LOGO 2026 BRANCO"/>
    <n v="85498"/>
    <x v="118"/>
    <s v="NAO"/>
    <m/>
    <s v="EXCLUSIVOS"/>
    <n v="13"/>
  </r>
  <r>
    <n v="4110850"/>
    <s v="0001"/>
    <x v="12"/>
    <n v="412"/>
    <n v="41108500001412"/>
    <x v="0"/>
    <s v="BRASIL LOGO"/>
    <n v="833833"/>
    <s v="BRASIL LOGO 2026"/>
    <n v="3258"/>
    <s v="BRASIL LOGO 2026 BRANCO"/>
    <n v="85499"/>
    <x v="119"/>
    <s v="NAO"/>
    <m/>
    <s v="EXCLUSIVOS"/>
    <n v="35"/>
  </r>
  <r>
    <n v="4119875"/>
    <s v="3581"/>
    <x v="16"/>
    <n v="334"/>
    <n v="41198753581334"/>
    <x v="1"/>
    <s v="SLIM LOGO METALLIC"/>
    <n v="833840"/>
    <s v="SLIM LOGO METALLIC 2026"/>
    <n v="6752"/>
    <s v="SLIM LOGO METALLIC 2026 ROSE GOLD"/>
    <n v="88137"/>
    <x v="120"/>
    <s v="NAO"/>
    <m/>
    <s v="EXCLUSIVOS"/>
    <n v="1"/>
  </r>
  <r>
    <n v="4000029"/>
    <s v="1440"/>
    <x v="17"/>
    <n v="434"/>
    <n v="40000291440434"/>
    <x v="0"/>
    <s v="TOP"/>
    <n v="833828"/>
    <s v="TOP 2026"/>
    <n v="7643"/>
    <s v="TOP 2026 VERMELHO HIBISCO"/>
    <n v="90586"/>
    <x v="121"/>
    <s v="NAO"/>
    <m/>
    <s v="TODOS OS CANAIS"/>
    <n v="144"/>
  </r>
  <r>
    <n v="4000029"/>
    <s v="1440"/>
    <x v="17"/>
    <n v="412"/>
    <n v="40000291440412"/>
    <x v="0"/>
    <s v="TOP"/>
    <n v="833828"/>
    <s v="TOP 2026"/>
    <n v="7643"/>
    <s v="TOP 2026 VERMELHO HIBISCO"/>
    <n v="90587"/>
    <x v="122"/>
    <s v="NAO"/>
    <m/>
    <s v="TODOS OS CANAIS"/>
    <n v="492"/>
  </r>
  <r>
    <n v="4000029"/>
    <s v="1440"/>
    <x v="17"/>
    <n v="390"/>
    <n v="40000291440390"/>
    <x v="0"/>
    <s v="TOP"/>
    <n v="833828"/>
    <s v="TOP 2026"/>
    <n v="7643"/>
    <s v="TOP 2026 VERMELHO HIBISCO"/>
    <n v="90588"/>
    <x v="123"/>
    <s v="NAO"/>
    <m/>
    <s v="TODOS OS CANAIS"/>
    <n v="1717"/>
  </r>
  <r>
    <n v="4000029"/>
    <s v="1440"/>
    <x v="17"/>
    <n v="378"/>
    <n v="40000291440378"/>
    <x v="0"/>
    <s v="TOP"/>
    <n v="833828"/>
    <s v="TOP 2026"/>
    <n v="7643"/>
    <s v="TOP 2026 VERMELHO HIBISCO"/>
    <n v="90589"/>
    <x v="124"/>
    <s v="NAO"/>
    <m/>
    <s v="TODOS OS CANAIS"/>
    <n v="1886"/>
  </r>
  <r>
    <n v="4000029"/>
    <s v="1440"/>
    <x v="17"/>
    <n v="356"/>
    <n v="40000291440356"/>
    <x v="0"/>
    <s v="TOP"/>
    <n v="833828"/>
    <s v="TOP 2026"/>
    <n v="7643"/>
    <s v="TOP 2026 VERMELHO HIBISCO"/>
    <n v="90590"/>
    <x v="125"/>
    <s v="NAO"/>
    <m/>
    <s v="TODOS OS CANAIS"/>
    <n v="917"/>
  </r>
  <r>
    <n v="4000029"/>
    <s v="1440"/>
    <x v="17"/>
    <n v="334"/>
    <n v="40000291440334"/>
    <x v="0"/>
    <s v="TOP"/>
    <n v="833828"/>
    <s v="TOP 2026"/>
    <n v="7643"/>
    <s v="TOP 2026 VERMELHO HIBISCO"/>
    <n v="90591"/>
    <x v="126"/>
    <s v="NAO"/>
    <m/>
    <s v="TODOS OS CANAIS"/>
    <n v="71"/>
  </r>
  <r>
    <n v="4000030"/>
    <s v="3581"/>
    <x v="18"/>
    <n v="390"/>
    <n v="40000303581390"/>
    <x v="1"/>
    <s v="SLIM LISA"/>
    <n v="833826"/>
    <s v="SLIM LISA 2026"/>
    <n v="6830"/>
    <s v="SLIM LISA 2026 ROSE GOLD"/>
    <n v="92115"/>
    <x v="127"/>
    <s v="NAO"/>
    <m/>
    <s v="TODOS OS CANAIS"/>
    <n v="230"/>
  </r>
  <r>
    <n v="4000030"/>
    <s v="3581"/>
    <x v="18"/>
    <n v="378"/>
    <n v="40000303581378"/>
    <x v="1"/>
    <s v="SLIM LISA"/>
    <n v="833826"/>
    <s v="SLIM LISA 2026"/>
    <n v="6830"/>
    <s v="SLIM LISA 2026 ROSE GOLD"/>
    <n v="92116"/>
    <x v="128"/>
    <s v="NAO"/>
    <m/>
    <s v="TODOS OS CANAIS"/>
    <n v="433"/>
  </r>
  <r>
    <n v="4000030"/>
    <s v="3581"/>
    <x v="18"/>
    <n v="356"/>
    <n v="40000303581356"/>
    <x v="1"/>
    <s v="SLIM LISA"/>
    <n v="833826"/>
    <s v="SLIM LISA 2026"/>
    <n v="6830"/>
    <s v="SLIM LISA 2026 ROSE GOLD"/>
    <n v="92117"/>
    <x v="129"/>
    <s v="NAO"/>
    <m/>
    <s v="TODOS OS CANAIS"/>
    <n v="180"/>
  </r>
  <r>
    <n v="4000030"/>
    <s v="3581"/>
    <x v="18"/>
    <n v="334"/>
    <n v="40000303581334"/>
    <x v="1"/>
    <s v="SLIM LISA"/>
    <n v="833826"/>
    <s v="SLIM LISA 2026"/>
    <n v="6830"/>
    <s v="SLIM LISA 2026 ROSE GOLD"/>
    <n v="92118"/>
    <x v="130"/>
    <s v="NAO"/>
    <m/>
    <s v="TODOS OS CANAIS"/>
    <n v="376"/>
  </r>
  <r>
    <n v="4137428"/>
    <s v="3581"/>
    <x v="19"/>
    <n v="412"/>
    <n v="41374283581412"/>
    <x v="0"/>
    <s v="TOP TIRAS"/>
    <n v="833845"/>
    <s v="TOP TIRAS 2026"/>
    <n v="1049"/>
    <s v="TOP TIRAS 2026 ROSE GOLD"/>
    <n v="99446"/>
    <x v="131"/>
    <s v="NAO"/>
    <m/>
    <s v="TODOS OS CANAIS"/>
    <n v="189"/>
  </r>
  <r>
    <n v="4137428"/>
    <s v="3581"/>
    <x v="19"/>
    <n v="390"/>
    <n v="41374283581390"/>
    <x v="0"/>
    <s v="TOP TIRAS"/>
    <n v="833845"/>
    <s v="TOP TIRAS 2026"/>
    <n v="1049"/>
    <s v="TOP TIRAS 2026 ROSE GOLD"/>
    <n v="99447"/>
    <x v="132"/>
    <s v="NAO"/>
    <m/>
    <s v="TODOS OS CANAIS"/>
    <n v="2186"/>
  </r>
  <r>
    <n v="4137428"/>
    <s v="3581"/>
    <x v="19"/>
    <n v="378"/>
    <n v="41374283581378"/>
    <x v="0"/>
    <s v="TOP TIRAS"/>
    <n v="833845"/>
    <s v="TOP TIRAS 2026"/>
    <n v="1049"/>
    <s v="TOP TIRAS 2026 ROSE GOLD"/>
    <n v="99448"/>
    <x v="133"/>
    <s v="NAO"/>
    <m/>
    <s v="TODOS OS CANAIS"/>
    <n v="2783"/>
  </r>
  <r>
    <n v="4137428"/>
    <s v="3581"/>
    <x v="19"/>
    <n v="356"/>
    <n v="41374283581356"/>
    <x v="0"/>
    <s v="TOP TIRAS"/>
    <n v="833845"/>
    <s v="TOP TIRAS 2026"/>
    <n v="1049"/>
    <s v="TOP TIRAS 2026 ROSE GOLD"/>
    <n v="99449"/>
    <x v="134"/>
    <s v="NAO"/>
    <m/>
    <s v="TODOS OS CANAIS"/>
    <n v="676"/>
  </r>
  <r>
    <n v="4137428"/>
    <s v="3581"/>
    <x v="19"/>
    <n v="334"/>
    <n v="41374283581334"/>
    <x v="0"/>
    <s v="TOP TIRAS"/>
    <n v="833845"/>
    <s v="TOP TIRAS 2026"/>
    <n v="1049"/>
    <s v="TOP TIRAS 2026 ROSE GOLD"/>
    <n v="99450"/>
    <x v="135"/>
    <s v="NAO"/>
    <m/>
    <s v="TODOS OS CANAIS"/>
    <n v="66"/>
  </r>
  <r>
    <n v="4129697"/>
    <s v="0090"/>
    <x v="20"/>
    <n v="412"/>
    <n v="41296970090412"/>
    <x v="2"/>
    <s v="LUNA"/>
    <n v="833848"/>
    <s v="LUNA 2026"/>
    <n v="3337"/>
    <s v="LUNA 2026 PRETO"/>
    <n v="100463"/>
    <x v="136"/>
    <s v="NAO"/>
    <s v="F"/>
    <s v="TODOS OS CANAIS"/>
    <n v="23"/>
  </r>
  <r>
    <n v="4000030"/>
    <s v="0076"/>
    <x v="21"/>
    <n v="390"/>
    <n v="40000300076390"/>
    <x v="1"/>
    <s v="SLIM LISA"/>
    <n v="833826"/>
    <s v="SLIM LISA 2026"/>
    <n v="6826"/>
    <s v="SLIM LISA 2026 ROSA BALLET"/>
    <n v="104171"/>
    <x v="137"/>
    <s v="NAO"/>
    <m/>
    <s v="TODOS OS CANAIS"/>
    <n v="14"/>
  </r>
  <r>
    <n v="4000030"/>
    <s v="0076"/>
    <x v="21"/>
    <n v="378"/>
    <n v="40000300076378"/>
    <x v="1"/>
    <s v="SLIM LISA"/>
    <n v="833826"/>
    <s v="SLIM LISA 2026"/>
    <n v="6826"/>
    <s v="SLIM LISA 2026 ROSA BALLET"/>
    <n v="104172"/>
    <x v="138"/>
    <s v="NAO"/>
    <m/>
    <s v="TODOS OS CANAIS"/>
    <n v="171"/>
  </r>
  <r>
    <n v="4000030"/>
    <s v="0076"/>
    <x v="21"/>
    <n v="334"/>
    <n v="40000300076334"/>
    <x v="1"/>
    <s v="SLIM LISA"/>
    <n v="833826"/>
    <s v="SLIM LISA 2026"/>
    <n v="6826"/>
    <s v="SLIM LISA 2026 ROSA BALLET"/>
    <n v="104174"/>
    <x v="139"/>
    <s v="NAO"/>
    <m/>
    <s v="TODOS OS CANAIS"/>
    <n v="584"/>
  </r>
  <r>
    <n v="4000030"/>
    <s v="3581"/>
    <x v="18"/>
    <n v="412"/>
    <n v="40000303581412"/>
    <x v="1"/>
    <s v="SLIM LISA"/>
    <n v="833826"/>
    <s v="SLIM LISA 2026"/>
    <n v="6830"/>
    <s v="SLIM LISA 2026 ROSE GOLD"/>
    <n v="106055"/>
    <x v="140"/>
    <s v="NAO"/>
    <m/>
    <s v="TODOS OS CANAIS"/>
    <n v="59"/>
  </r>
  <r>
    <n v="4000030"/>
    <s v="0076"/>
    <x v="21"/>
    <n v="412"/>
    <n v="40000300076412"/>
    <x v="1"/>
    <s v="SLIM LISA"/>
    <n v="833826"/>
    <s v="SLIM LISA 2026"/>
    <n v="6826"/>
    <s v="SLIM LISA 2026 ROSA BALLET"/>
    <n v="106059"/>
    <x v="141"/>
    <s v="NAO"/>
    <m/>
    <s v="TODOS OS CANAIS"/>
    <n v="53"/>
  </r>
  <r>
    <n v="4110850"/>
    <s v="1069"/>
    <x v="22"/>
    <n v="390"/>
    <n v="41108501069390"/>
    <x v="0"/>
    <s v="BRASIL LOGO"/>
    <n v="833833"/>
    <s v="BRASIL LOGO 2026"/>
    <n v="3260"/>
    <s v="BRASIL LOGO 2026 PRETO/PRETO"/>
    <n v="112584"/>
    <x v="142"/>
    <s v="NAO"/>
    <m/>
    <s v="EXCLUSIVOS"/>
    <n v="36"/>
  </r>
  <r>
    <n v="4000032"/>
    <s v="0555"/>
    <x v="23"/>
    <n v="334"/>
    <n v="40000320555334"/>
    <x v="0"/>
    <s v="BRASIL"/>
    <n v="833849"/>
    <s v="BRASIL 2026"/>
    <n v="7036"/>
    <s v="BRASIL 2026 MARINHO"/>
    <n v="117213"/>
    <x v="143"/>
    <s v="NAO"/>
    <m/>
    <s v="TODOS OS CANAIS"/>
    <n v="831"/>
  </r>
  <r>
    <n v="4000032"/>
    <s v="0555"/>
    <x v="23"/>
    <n v="356"/>
    <n v="40000320555356"/>
    <x v="0"/>
    <s v="BRASIL"/>
    <n v="833849"/>
    <s v="BRASIL 2026"/>
    <n v="7036"/>
    <s v="BRASIL 2026 MARINHO"/>
    <n v="117214"/>
    <x v="144"/>
    <s v="NAO"/>
    <m/>
    <s v="TODOS OS CANAIS"/>
    <n v="130"/>
  </r>
  <r>
    <n v="4000032"/>
    <s v="0555"/>
    <x v="23"/>
    <n v="378"/>
    <n v="40000320555378"/>
    <x v="0"/>
    <s v="BRASIL"/>
    <n v="833849"/>
    <s v="BRASIL 2026"/>
    <n v="7036"/>
    <s v="BRASIL 2026 MARINHO"/>
    <n v="117215"/>
    <x v="145"/>
    <s v="NAO"/>
    <m/>
    <s v="TODOS OS CANAIS"/>
    <n v="239"/>
  </r>
  <r>
    <n v="4000032"/>
    <s v="0555"/>
    <x v="23"/>
    <n v="390"/>
    <n v="40000320555390"/>
    <x v="0"/>
    <s v="BRASIL"/>
    <n v="833849"/>
    <s v="BRASIL 2026"/>
    <n v="7036"/>
    <s v="BRASIL 2026 MARINHO"/>
    <n v="117216"/>
    <x v="146"/>
    <s v="NAO"/>
    <m/>
    <s v="TODOS OS CANAIS"/>
    <n v="359"/>
  </r>
  <r>
    <n v="4000032"/>
    <s v="0555"/>
    <x v="23"/>
    <n v="412"/>
    <n v="40000320555412"/>
    <x v="0"/>
    <s v="BRASIL"/>
    <n v="833849"/>
    <s v="BRASIL 2026"/>
    <n v="7036"/>
    <s v="BRASIL 2026 MARINHO"/>
    <n v="117217"/>
    <x v="147"/>
    <s v="NAO"/>
    <m/>
    <s v="TODOS OS CANAIS"/>
    <n v="4153"/>
  </r>
  <r>
    <n v="4000032"/>
    <s v="0555"/>
    <x v="23"/>
    <n v="434"/>
    <n v="40000320555434"/>
    <x v="0"/>
    <s v="BRASIL"/>
    <n v="833849"/>
    <s v="BRASIL 2026"/>
    <n v="7036"/>
    <s v="BRASIL 2026 MARINHO"/>
    <n v="117218"/>
    <x v="148"/>
    <s v="NAO"/>
    <m/>
    <s v="TODOS OS CANAIS"/>
    <n v="276"/>
  </r>
  <r>
    <n v="4140577"/>
    <s v="2711"/>
    <x v="24"/>
    <n v="178"/>
    <n v="41405772711178"/>
    <x v="3"/>
    <s v="BABY BRASIL LOGO"/>
    <n v="833832"/>
    <s v="BABY BRASIL LOGO 2026"/>
    <n v="3469"/>
    <s v="BABY BRASIL LOGO 2026 AZUL NAVAL"/>
    <n v="122506"/>
    <x v="149"/>
    <s v="NAO"/>
    <m/>
    <s v="TODOS OS CANAIS"/>
    <n v="33"/>
  </r>
  <r>
    <n v="4140577"/>
    <s v="2711"/>
    <x v="24"/>
    <n v="190"/>
    <n v="41405772711190"/>
    <x v="3"/>
    <s v="BABY BRASIL LOGO"/>
    <n v="833832"/>
    <s v="BABY BRASIL LOGO 2026"/>
    <n v="3469"/>
    <s v="BABY BRASIL LOGO 2026 AZUL NAVAL"/>
    <n v="122507"/>
    <x v="150"/>
    <s v="NAO"/>
    <m/>
    <s v="TODOS OS CANAIS"/>
    <n v="300"/>
  </r>
  <r>
    <n v="4140577"/>
    <s v="2711"/>
    <x v="24"/>
    <n v="200"/>
    <n v="41405772711200"/>
    <x v="3"/>
    <s v="BABY BRASIL LOGO"/>
    <n v="833832"/>
    <s v="BABY BRASIL LOGO 2026"/>
    <n v="3469"/>
    <s v="BABY BRASIL LOGO 2026 AZUL NAVAL"/>
    <n v="122508"/>
    <x v="151"/>
    <s v="NAO"/>
    <m/>
    <s v="TODOS OS CANAIS"/>
    <n v="33"/>
  </r>
  <r>
    <n v="4140577"/>
    <s v="2711"/>
    <x v="24"/>
    <n v="210"/>
    <n v="41405772711210"/>
    <x v="3"/>
    <s v="BABY BRASIL LOGO"/>
    <n v="833832"/>
    <s v="BABY BRASIL LOGO 2026"/>
    <n v="3469"/>
    <s v="BABY BRASIL LOGO 2026 AZUL NAVAL"/>
    <n v="122509"/>
    <x v="152"/>
    <s v="NAO"/>
    <m/>
    <s v="TODOS OS CANAIS"/>
    <n v="391"/>
  </r>
  <r>
    <n v="4140577"/>
    <s v="2711"/>
    <x v="24"/>
    <n v="220"/>
    <n v="41405772711220"/>
    <x v="3"/>
    <s v="BABY BRASIL LOGO"/>
    <n v="833832"/>
    <s v="BABY BRASIL LOGO 2026"/>
    <n v="3469"/>
    <s v="BABY BRASIL LOGO 2026 AZUL NAVAL"/>
    <n v="122510"/>
    <x v="153"/>
    <s v="NAO"/>
    <m/>
    <s v="TODOS OS CANAIS"/>
    <n v="309"/>
  </r>
  <r>
    <n v="4140577"/>
    <s v="2711"/>
    <x v="24"/>
    <n v="234"/>
    <n v="41405772711234"/>
    <x v="3"/>
    <s v="BABY BRASIL LOGO"/>
    <n v="833832"/>
    <s v="BABY BRASIL LOGO 2026"/>
    <n v="3469"/>
    <s v="BABY BRASIL LOGO 2026 AZUL NAVAL"/>
    <n v="122511"/>
    <x v="154"/>
    <s v="NAO"/>
    <m/>
    <s v="TODOS OS CANAIS"/>
    <n v="55"/>
  </r>
  <r>
    <n v="4140577"/>
    <s v="2711"/>
    <x v="24"/>
    <n v="256"/>
    <n v="41405772711256"/>
    <x v="3"/>
    <s v="BABY BRASIL LOGO"/>
    <n v="833832"/>
    <s v="BABY BRASIL LOGO 2026"/>
    <n v="3469"/>
    <s v="BABY BRASIL LOGO 2026 AZUL NAVAL"/>
    <n v="122512"/>
    <x v="155"/>
    <s v="NAO"/>
    <m/>
    <s v="TODOS OS CANAIS"/>
    <n v="32"/>
  </r>
  <r>
    <n v="4129697"/>
    <s v="5282"/>
    <x v="25"/>
    <n v="412"/>
    <n v="41296975282412"/>
    <x v="2"/>
    <s v="LUNA"/>
    <n v="833848"/>
    <s v="LUNA 2026"/>
    <n v="3339"/>
    <s v="LUNA 2026 ROS/GOLD ROS/GOLD"/>
    <n v="124472"/>
    <x v="156"/>
    <s v="NAO"/>
    <s v="F"/>
    <s v="TODOS OS CANAIS"/>
    <n v="101"/>
  </r>
  <r>
    <n v="4000032"/>
    <s v="0555"/>
    <x v="23"/>
    <n v="456"/>
    <n v="40000320555456"/>
    <x v="0"/>
    <s v="BRASIL"/>
    <n v="833849"/>
    <s v="BRASIL 2026"/>
    <n v="7036"/>
    <s v="BRASIL 2026 MARINHO"/>
    <n v="134624"/>
    <x v="157"/>
    <s v="NAO"/>
    <m/>
    <s v="TODOS OS CANAIS"/>
    <n v="70"/>
  </r>
  <r>
    <n v="4000032"/>
    <s v="0555"/>
    <x v="23"/>
    <n v="478"/>
    <n v="40000320555478"/>
    <x v="0"/>
    <s v="BRASIL"/>
    <n v="833849"/>
    <s v="BRASIL 2026"/>
    <n v="7036"/>
    <s v="BRASIL 2026 MARINHO"/>
    <n v="134625"/>
    <x v="158"/>
    <s v="NAO"/>
    <m/>
    <s v="TODOS OS CANAIS"/>
    <n v="120"/>
  </r>
  <r>
    <n v="4000029"/>
    <s v="5784"/>
    <x v="26"/>
    <n v="256"/>
    <n v="40000295784256"/>
    <x v="0"/>
    <s v="TOP"/>
    <n v="833829"/>
    <s v="TOP INF 2026"/>
    <n v="2074"/>
    <s v="TOP INF 2026 ROSA FLUX"/>
    <n v="134910"/>
    <x v="159"/>
    <s v="NAO"/>
    <m/>
    <s v="TODOS OS CANAIS"/>
    <n v="219"/>
  </r>
  <r>
    <n v="4000029"/>
    <s v="5784"/>
    <x v="26"/>
    <n v="278"/>
    <n v="40000295784278"/>
    <x v="0"/>
    <s v="TOP"/>
    <n v="833829"/>
    <s v="TOP INF 2026"/>
    <n v="2074"/>
    <s v="TOP INF 2026 ROSA FLUX"/>
    <n v="134911"/>
    <x v="160"/>
    <s v="NAO"/>
    <m/>
    <s v="TODOS OS CANAIS"/>
    <n v="332"/>
  </r>
  <r>
    <n v="4000029"/>
    <s v="5784"/>
    <x v="26"/>
    <n v="290"/>
    <n v="40000295784290"/>
    <x v="0"/>
    <s v="TOP"/>
    <n v="833829"/>
    <s v="TOP INF 2026"/>
    <n v="2074"/>
    <s v="TOP INF 2026 ROSA FLUX"/>
    <n v="134912"/>
    <x v="161"/>
    <s v="NAO"/>
    <m/>
    <s v="TODOS OS CANAIS"/>
    <n v="336"/>
  </r>
  <r>
    <n v="4000029"/>
    <s v="5784"/>
    <x v="26"/>
    <n v="312"/>
    <n v="40000295784312"/>
    <x v="0"/>
    <s v="TOP"/>
    <n v="833829"/>
    <s v="TOP INF 2026"/>
    <n v="2074"/>
    <s v="TOP INF 2026 ROSA FLUX"/>
    <n v="134913"/>
    <x v="162"/>
    <s v="NAO"/>
    <m/>
    <s v="TODOS OS CANAIS"/>
    <n v="503"/>
  </r>
  <r>
    <n v="4000029"/>
    <s v="5784"/>
    <x v="26"/>
    <n v="334"/>
    <n v="40000295784334"/>
    <x v="0"/>
    <s v="TOP"/>
    <n v="833828"/>
    <s v="TOP 2026"/>
    <n v="2073"/>
    <s v="TOP 2026 ROSA FLUX"/>
    <n v="134914"/>
    <x v="163"/>
    <s v="NAO"/>
    <m/>
    <s v="TODOS OS CANAIS"/>
    <n v="571"/>
  </r>
  <r>
    <n v="4000029"/>
    <s v="5784"/>
    <x v="26"/>
    <n v="356"/>
    <n v="40000295784356"/>
    <x v="0"/>
    <s v="TOP"/>
    <n v="833828"/>
    <s v="TOP 2026"/>
    <n v="2073"/>
    <s v="TOP 2026 ROSA FLUX"/>
    <n v="134915"/>
    <x v="164"/>
    <s v="NAO"/>
    <m/>
    <s v="TODOS OS CANAIS"/>
    <n v="2017"/>
  </r>
  <r>
    <n v="4000029"/>
    <s v="5784"/>
    <x v="26"/>
    <n v="378"/>
    <n v="40000295784378"/>
    <x v="0"/>
    <s v="TOP"/>
    <n v="833828"/>
    <s v="TOP 2026"/>
    <n v="2073"/>
    <s v="TOP 2026 ROSA FLUX"/>
    <n v="134916"/>
    <x v="165"/>
    <s v="NAO"/>
    <m/>
    <s v="TODOS OS CANAIS"/>
    <n v="3816"/>
  </r>
  <r>
    <n v="4000029"/>
    <s v="5784"/>
    <x v="26"/>
    <n v="390"/>
    <n v="40000295784390"/>
    <x v="0"/>
    <s v="TOP"/>
    <n v="833828"/>
    <s v="TOP 2026"/>
    <n v="2073"/>
    <s v="TOP 2026 ROSA FLUX"/>
    <n v="134917"/>
    <x v="166"/>
    <s v="NAO"/>
    <m/>
    <s v="TODOS OS CANAIS"/>
    <n v="2067"/>
  </r>
  <r>
    <n v="4000029"/>
    <s v="5784"/>
    <x v="26"/>
    <n v="412"/>
    <n v="40000295784412"/>
    <x v="0"/>
    <s v="TOP"/>
    <n v="833828"/>
    <s v="TOP 2026"/>
    <n v="2073"/>
    <s v="TOP 2026 ROSA FLUX"/>
    <n v="134918"/>
    <x v="167"/>
    <s v="NAO"/>
    <m/>
    <s v="TODOS OS CANAIS"/>
    <n v="407"/>
  </r>
  <r>
    <n v="4001280"/>
    <s v="5784"/>
    <x v="27"/>
    <n v="356"/>
    <n v="40012805784356"/>
    <x v="0"/>
    <s v="TRADICIONAL"/>
    <n v="832641"/>
    <s v="TRADICIONAL 2026"/>
    <n v="3318"/>
    <s v="TRADICIONAL 2026 ROSA FLUX"/>
    <n v="134971"/>
    <x v="168"/>
    <s v="NAO"/>
    <m/>
    <s v="TODOS OS CANAIS"/>
    <n v="317"/>
  </r>
  <r>
    <n v="4001280"/>
    <s v="5784"/>
    <x v="27"/>
    <n v="378"/>
    <n v="40012805784378"/>
    <x v="0"/>
    <s v="TRADICIONAL"/>
    <n v="832641"/>
    <s v="TRADICIONAL 2026"/>
    <n v="3318"/>
    <s v="TRADICIONAL 2026 ROSA FLUX"/>
    <n v="134972"/>
    <x v="169"/>
    <s v="NAO"/>
    <m/>
    <s v="TODOS OS CANAIS"/>
    <n v="621"/>
  </r>
  <r>
    <n v="4001280"/>
    <s v="5784"/>
    <x v="27"/>
    <n v="390"/>
    <n v="40012805784390"/>
    <x v="0"/>
    <s v="TRADICIONAL"/>
    <n v="832641"/>
    <s v="TRADICIONAL 2026"/>
    <n v="3318"/>
    <s v="TRADICIONAL 2026 ROSA FLUX"/>
    <n v="134973"/>
    <x v="170"/>
    <s v="NAO"/>
    <m/>
    <s v="TODOS OS CANAIS"/>
    <n v="274"/>
  </r>
  <r>
    <n v="4001280"/>
    <s v="5784"/>
    <x v="27"/>
    <n v="412"/>
    <n v="40012805784412"/>
    <x v="0"/>
    <s v="TRADICIONAL"/>
    <n v="832641"/>
    <s v="TRADICIONAL 2026"/>
    <n v="3318"/>
    <s v="TRADICIONAL 2026 ROSA FLUX"/>
    <n v="134974"/>
    <x v="171"/>
    <s v="NAO"/>
    <m/>
    <s v="TODOS OS CANAIS"/>
    <n v="27"/>
  </r>
  <r>
    <n v="4000016"/>
    <s v="2711"/>
    <x v="28"/>
    <n v="312"/>
    <n v="40000162711312"/>
    <x v="0"/>
    <s v="COLOR"/>
    <n v="832750"/>
    <s v="COLOR INF 2026"/>
    <n v="6823"/>
    <s v="COLOR INF 2026 AZUL NAVAL"/>
    <n v="135030"/>
    <x v="172"/>
    <s v="NAO"/>
    <m/>
    <s v="TODOS OS CANAIS"/>
    <n v="28"/>
  </r>
  <r>
    <n v="4000016"/>
    <s v="0001"/>
    <x v="29"/>
    <n v="334"/>
    <n v="40000160001334"/>
    <x v="0"/>
    <s v="COLOR"/>
    <n v="833461"/>
    <s v="COLOR 2026"/>
    <n v="6820"/>
    <s v="COLOR 2026 BRANCO"/>
    <n v="135044"/>
    <x v="173"/>
    <s v="NAO"/>
    <m/>
    <s v="TODOS OS CANAIS"/>
    <n v="31"/>
  </r>
  <r>
    <n v="4000016"/>
    <s v="0001"/>
    <x v="29"/>
    <n v="390"/>
    <n v="40000160001390"/>
    <x v="0"/>
    <s v="COLOR"/>
    <n v="833461"/>
    <s v="COLOR 2026"/>
    <n v="6820"/>
    <s v="COLOR 2026 BRANCO"/>
    <n v="135047"/>
    <x v="174"/>
    <s v="NAO"/>
    <m/>
    <s v="TODOS OS CANAIS"/>
    <n v="318"/>
  </r>
  <r>
    <n v="4000016"/>
    <s v="0001"/>
    <x v="29"/>
    <n v="412"/>
    <n v="40000160001412"/>
    <x v="0"/>
    <s v="COLOR"/>
    <n v="833461"/>
    <s v="COLOR 2026"/>
    <n v="6820"/>
    <s v="COLOR 2026 BRANCO"/>
    <n v="135048"/>
    <x v="175"/>
    <s v="NAO"/>
    <m/>
    <s v="TODOS OS CANAIS"/>
    <n v="2335"/>
  </r>
  <r>
    <n v="4000016"/>
    <s v="0727"/>
    <x v="30"/>
    <n v="434"/>
    <n v="40000160727434"/>
    <x v="0"/>
    <s v="COLOR"/>
    <n v="833461"/>
    <s v="COLOR 2026"/>
    <n v="3309"/>
    <s v="COLOR 2026 CAFE"/>
    <n v="135057"/>
    <x v="176"/>
    <s v="NAO"/>
    <m/>
    <s v="TODOS OS CANAIS"/>
    <n v="27"/>
  </r>
  <r>
    <n v="4000016"/>
    <s v="0090"/>
    <x v="31"/>
    <n v="334"/>
    <n v="40000160090334"/>
    <x v="0"/>
    <s v="COLOR"/>
    <n v="833461"/>
    <s v="COLOR 2026"/>
    <n v="6821"/>
    <s v="COLOR 2026 PRETO"/>
    <n v="135065"/>
    <x v="177"/>
    <s v="NAO"/>
    <m/>
    <s v="TODOS OS CANAIS"/>
    <n v="7"/>
  </r>
  <r>
    <n v="4000016"/>
    <s v="0090"/>
    <x v="31"/>
    <n v="378"/>
    <n v="40000160090378"/>
    <x v="0"/>
    <s v="COLOR"/>
    <n v="833461"/>
    <s v="COLOR 2026"/>
    <n v="6821"/>
    <s v="COLOR 2026 PRETO"/>
    <n v="135067"/>
    <x v="178"/>
    <s v="NAO"/>
    <m/>
    <s v="TODOS OS CANAIS"/>
    <n v="4"/>
  </r>
  <r>
    <n v="4000016"/>
    <s v="0090"/>
    <x v="31"/>
    <n v="390"/>
    <n v="40000160090390"/>
    <x v="0"/>
    <s v="COLOR"/>
    <n v="833461"/>
    <s v="COLOR 2026"/>
    <n v="6821"/>
    <s v="COLOR 2026 PRETO"/>
    <n v="135068"/>
    <x v="179"/>
    <s v="NAO"/>
    <m/>
    <s v="TODOS OS CANAIS"/>
    <n v="25"/>
  </r>
  <r>
    <n v="4000016"/>
    <s v="0090"/>
    <x v="31"/>
    <n v="412"/>
    <n v="40000160090412"/>
    <x v="0"/>
    <s v="COLOR"/>
    <n v="833461"/>
    <s v="COLOR 2026"/>
    <n v="6821"/>
    <s v="COLOR 2026 PRETO"/>
    <n v="135069"/>
    <x v="180"/>
    <s v="NAO"/>
    <m/>
    <s v="TODOS OS CANAIS"/>
    <n v="2758"/>
  </r>
  <r>
    <n v="4000016"/>
    <s v="0090"/>
    <x v="31"/>
    <n v="434"/>
    <n v="40000160090434"/>
    <x v="0"/>
    <s v="COLOR"/>
    <n v="833461"/>
    <s v="COLOR 2026"/>
    <n v="6821"/>
    <s v="COLOR 2026 PRETO"/>
    <n v="135070"/>
    <x v="181"/>
    <s v="NAO"/>
    <m/>
    <s v="TODOS OS CANAIS"/>
    <n v="6"/>
  </r>
  <r>
    <n v="4000016"/>
    <s v="0090"/>
    <x v="31"/>
    <n v="456"/>
    <n v="40000160090456"/>
    <x v="0"/>
    <s v="COLOR"/>
    <n v="833461"/>
    <s v="COLOR 2026"/>
    <n v="6821"/>
    <s v="COLOR 2026 PRETO"/>
    <n v="135071"/>
    <x v="182"/>
    <s v="NAO"/>
    <m/>
    <s v="TODOS OS CANAIS"/>
    <n v="178"/>
  </r>
  <r>
    <n v="4146975"/>
    <s v="0154"/>
    <x v="32"/>
    <n v="356"/>
    <n v="41469750154356"/>
    <x v="1"/>
    <s v="SLIM GLITTER II"/>
    <n v="833839"/>
    <s v="SLIM GLITTER II 2026"/>
    <n v="3511"/>
    <s v="SLIM GLITTER II 2026 AREIA"/>
    <n v="157385"/>
    <x v="183"/>
    <s v="NAO"/>
    <s v="F"/>
    <s v="EXCLUSIVOS"/>
    <n v="17"/>
  </r>
  <r>
    <n v="4000030"/>
    <s v="0076"/>
    <x v="21"/>
    <n v="234"/>
    <n v="40000300076234"/>
    <x v="1"/>
    <s v="SLIM LISA"/>
    <n v="833827"/>
    <s v="SLIM LISA INF 2026"/>
    <n v="3698"/>
    <s v="SLIM LISA INF 2026 ROSA BALLET"/>
    <n v="158848"/>
    <x v="184"/>
    <s v="NAO"/>
    <m/>
    <s v="TODOS OS CANAIS"/>
    <n v="93"/>
  </r>
  <r>
    <n v="4000030"/>
    <s v="0076"/>
    <x v="21"/>
    <n v="256"/>
    <n v="40000300076256"/>
    <x v="1"/>
    <s v="SLIM LISA"/>
    <n v="833827"/>
    <s v="SLIM LISA INF 2026"/>
    <n v="3698"/>
    <s v="SLIM LISA INF 2026 ROSA BALLET"/>
    <n v="158849"/>
    <x v="185"/>
    <s v="NAO"/>
    <m/>
    <s v="TODOS OS CANAIS"/>
    <n v="50"/>
  </r>
  <r>
    <n v="4000030"/>
    <s v="0076"/>
    <x v="21"/>
    <n v="278"/>
    <n v="40000300076278"/>
    <x v="1"/>
    <s v="SLIM LISA"/>
    <n v="833827"/>
    <s v="SLIM LISA INF 2026"/>
    <n v="3698"/>
    <s v="SLIM LISA INF 2026 ROSA BALLET"/>
    <n v="158850"/>
    <x v="186"/>
    <s v="NAO"/>
    <m/>
    <s v="TODOS OS CANAIS"/>
    <n v="80"/>
  </r>
  <r>
    <n v="4000030"/>
    <s v="0076"/>
    <x v="21"/>
    <n v="290"/>
    <n v="40000300076290"/>
    <x v="1"/>
    <s v="SLIM LISA"/>
    <n v="833827"/>
    <s v="SLIM LISA INF 2026"/>
    <n v="3698"/>
    <s v="SLIM LISA INF 2026 ROSA BALLET"/>
    <n v="158851"/>
    <x v="187"/>
    <s v="NAO"/>
    <m/>
    <s v="TODOS OS CANAIS"/>
    <n v="26"/>
  </r>
  <r>
    <n v="4000030"/>
    <s v="0076"/>
    <x v="21"/>
    <n v="312"/>
    <n v="40000300076312"/>
    <x v="1"/>
    <s v="SLIM LISA"/>
    <n v="833827"/>
    <s v="SLIM LISA INF 2026"/>
    <n v="3698"/>
    <s v="SLIM LISA INF 2026 ROSA BALLET"/>
    <n v="158852"/>
    <x v="188"/>
    <s v="NAO"/>
    <m/>
    <s v="TODOS OS CANAIS"/>
    <n v="53"/>
  </r>
  <r>
    <n v="4145602"/>
    <s v="8275"/>
    <x v="33"/>
    <n v="378"/>
    <n v="41456028275378"/>
    <x v="4"/>
    <s v="DUAL"/>
    <n v="833835"/>
    <s v="DUAL 2026"/>
    <n v="4001"/>
    <s v="DUAL 2026 BRANCO/CINZA GELO"/>
    <n v="173487"/>
    <x v="189"/>
    <s v="NAO"/>
    <s v="F"/>
    <s v="TODOS OS CANAIS"/>
    <n v="255"/>
  </r>
  <r>
    <n v="4145602"/>
    <s v="8275"/>
    <x v="33"/>
    <n v="390"/>
    <n v="41456028275390"/>
    <x v="4"/>
    <s v="DUAL"/>
    <n v="833835"/>
    <s v="DUAL 2026"/>
    <n v="4001"/>
    <s v="DUAL 2026 BRANCO/CINZA GELO"/>
    <n v="173488"/>
    <x v="190"/>
    <s v="NAO"/>
    <s v="F"/>
    <s v="TODOS OS CANAIS"/>
    <n v="560"/>
  </r>
  <r>
    <n v="4145602"/>
    <s v="8275"/>
    <x v="33"/>
    <n v="412"/>
    <n v="41456028275412"/>
    <x v="4"/>
    <s v="DUAL"/>
    <n v="833835"/>
    <s v="DUAL 2026"/>
    <n v="4001"/>
    <s v="DUAL 2026 BRANCO/CINZA GELO"/>
    <n v="173489"/>
    <x v="191"/>
    <s v="NAO"/>
    <s v="F"/>
    <s v="TODOS OS CANAIS"/>
    <n v="1056"/>
  </r>
  <r>
    <n v="4145602"/>
    <s v="8275"/>
    <x v="33"/>
    <n v="434"/>
    <n v="41456028275434"/>
    <x v="4"/>
    <s v="DUAL"/>
    <n v="833835"/>
    <s v="DUAL 2026"/>
    <n v="4001"/>
    <s v="DUAL 2026 BRANCO/CINZA GELO"/>
    <n v="173490"/>
    <x v="192"/>
    <s v="NAO"/>
    <s v="F"/>
    <s v="TODOS OS CANAIS"/>
    <n v="475"/>
  </r>
  <r>
    <n v="4145602"/>
    <s v="8275"/>
    <x v="33"/>
    <n v="456"/>
    <n v="41456028275456"/>
    <x v="4"/>
    <s v="DUAL"/>
    <n v="833835"/>
    <s v="DUAL 2026"/>
    <n v="4001"/>
    <s v="DUAL 2026 BRANCO/CINZA GELO"/>
    <n v="173491"/>
    <x v="193"/>
    <s v="NAO"/>
    <s v="F"/>
    <s v="TODOS OS CANAIS"/>
    <n v="330"/>
  </r>
  <r>
    <n v="4000029"/>
    <s v="1740"/>
    <x v="34"/>
    <n v="334"/>
    <n v="40000291740334"/>
    <x v="0"/>
    <s v="TOP"/>
    <n v="833828"/>
    <s v="TOP 2026"/>
    <n v="4029"/>
    <s v="TOP 2026 AMARELO POP"/>
    <n v="173856"/>
    <x v="194"/>
    <s v="NAO"/>
    <m/>
    <s v="TODOS OS CANAIS"/>
    <n v="291"/>
  </r>
  <r>
    <n v="4000029"/>
    <s v="1740"/>
    <x v="34"/>
    <n v="356"/>
    <n v="40000291740356"/>
    <x v="0"/>
    <s v="TOP"/>
    <n v="833828"/>
    <s v="TOP 2026"/>
    <n v="4029"/>
    <s v="TOP 2026 AMARELO POP"/>
    <n v="173857"/>
    <x v="195"/>
    <s v="NAO"/>
    <m/>
    <s v="TODOS OS CANAIS"/>
    <n v="748"/>
  </r>
  <r>
    <n v="4000029"/>
    <s v="1740"/>
    <x v="34"/>
    <n v="378"/>
    <n v="40000291740378"/>
    <x v="0"/>
    <s v="TOP"/>
    <n v="833828"/>
    <s v="TOP 2026"/>
    <n v="4029"/>
    <s v="TOP 2026 AMARELO POP"/>
    <n v="173858"/>
    <x v="196"/>
    <s v="NAO"/>
    <m/>
    <s v="TODOS OS CANAIS"/>
    <n v="1098"/>
  </r>
  <r>
    <n v="4000029"/>
    <s v="1740"/>
    <x v="34"/>
    <n v="390"/>
    <n v="40000291740390"/>
    <x v="0"/>
    <s v="TOP"/>
    <n v="833828"/>
    <s v="TOP 2026"/>
    <n v="4029"/>
    <s v="TOP 2026 AMARELO POP"/>
    <n v="173859"/>
    <x v="197"/>
    <s v="NAO"/>
    <m/>
    <s v="TODOS OS CANAIS"/>
    <n v="812"/>
  </r>
  <r>
    <n v="4000029"/>
    <s v="1740"/>
    <x v="34"/>
    <n v="412"/>
    <n v="40000291740412"/>
    <x v="0"/>
    <s v="TOP"/>
    <n v="833828"/>
    <s v="TOP 2026"/>
    <n v="4029"/>
    <s v="TOP 2026 AMARELO POP"/>
    <n v="173860"/>
    <x v="198"/>
    <s v="NAO"/>
    <m/>
    <s v="TODOS OS CANAIS"/>
    <n v="254"/>
  </r>
  <r>
    <n v="4000029"/>
    <s v="1740"/>
    <x v="34"/>
    <n v="434"/>
    <n v="40000291740434"/>
    <x v="0"/>
    <s v="TOP"/>
    <n v="833828"/>
    <s v="TOP 2026"/>
    <n v="4029"/>
    <s v="TOP 2026 AMARELO POP"/>
    <n v="173861"/>
    <x v="199"/>
    <s v="NAO"/>
    <m/>
    <s v="TODOS OS CANAIS"/>
    <n v="132"/>
  </r>
  <r>
    <n v="4110850"/>
    <s v="1069"/>
    <x v="22"/>
    <n v="256"/>
    <n v="41108501069256"/>
    <x v="0"/>
    <s v="BRASIL LOGO"/>
    <n v="833834"/>
    <s v="BRASIL LOGO INF 2026"/>
    <n v="5781"/>
    <s v="BRASIL LOGO INF 2026 PRETO/PRETO"/>
    <n v="189008"/>
    <x v="200"/>
    <s v="NAO"/>
    <m/>
    <s v="EXCLUSIVOS"/>
    <n v="3"/>
  </r>
  <r>
    <n v="4140577"/>
    <s v="2151"/>
    <x v="35"/>
    <n v="178"/>
    <n v="41405772151178"/>
    <x v="3"/>
    <s v="BABY BRASIL LOGO"/>
    <n v="833832"/>
    <s v="BABY BRASIL LOGO 2026"/>
    <n v="6773"/>
    <s v="BABY BRASIL LOGO 2026 AMA POP/AMAZ"/>
    <n v="189491"/>
    <x v="201"/>
    <s v="NAO"/>
    <m/>
    <s v="TODOS OS CANAIS"/>
    <n v="44"/>
  </r>
  <r>
    <n v="4140577"/>
    <s v="2151"/>
    <x v="35"/>
    <n v="190"/>
    <n v="41405772151190"/>
    <x v="3"/>
    <s v="BABY BRASIL LOGO"/>
    <n v="833832"/>
    <s v="BABY BRASIL LOGO 2026"/>
    <n v="6773"/>
    <s v="BABY BRASIL LOGO 2026 AMA POP/AMAZ"/>
    <n v="189492"/>
    <x v="202"/>
    <s v="NAO"/>
    <m/>
    <s v="TODOS OS CANAIS"/>
    <n v="62"/>
  </r>
  <r>
    <n v="4140577"/>
    <s v="2151"/>
    <x v="35"/>
    <n v="200"/>
    <n v="41405772151200"/>
    <x v="3"/>
    <s v="BABY BRASIL LOGO"/>
    <n v="833832"/>
    <s v="BABY BRASIL LOGO 2026"/>
    <n v="6773"/>
    <s v="BABY BRASIL LOGO 2026 AMA POP/AMAZ"/>
    <n v="189493"/>
    <x v="203"/>
    <s v="NAO"/>
    <m/>
    <s v="TODOS OS CANAIS"/>
    <n v="98"/>
  </r>
  <r>
    <n v="4140577"/>
    <s v="2151"/>
    <x v="35"/>
    <n v="210"/>
    <n v="41405772151210"/>
    <x v="3"/>
    <s v="BABY BRASIL LOGO"/>
    <n v="833832"/>
    <s v="BABY BRASIL LOGO 2026"/>
    <n v="6773"/>
    <s v="BABY BRASIL LOGO 2026 AMA POP/AMAZ"/>
    <n v="189494"/>
    <x v="204"/>
    <s v="NAO"/>
    <m/>
    <s v="TODOS OS CANAIS"/>
    <n v="139"/>
  </r>
  <r>
    <n v="4140577"/>
    <s v="2151"/>
    <x v="35"/>
    <n v="220"/>
    <n v="41405772151220"/>
    <x v="3"/>
    <s v="BABY BRASIL LOGO"/>
    <n v="833832"/>
    <s v="BABY BRASIL LOGO 2026"/>
    <n v="6773"/>
    <s v="BABY BRASIL LOGO 2026 AMA POP/AMAZ"/>
    <n v="189495"/>
    <x v="205"/>
    <s v="NAO"/>
    <m/>
    <s v="TODOS OS CANAIS"/>
    <n v="196"/>
  </r>
  <r>
    <n v="4140577"/>
    <s v="2151"/>
    <x v="35"/>
    <n v="234"/>
    <n v="41405772151234"/>
    <x v="3"/>
    <s v="BABY BRASIL LOGO"/>
    <n v="833832"/>
    <s v="BABY BRASIL LOGO 2026"/>
    <n v="6773"/>
    <s v="BABY BRASIL LOGO 2026 AMA POP/AMAZ"/>
    <n v="189496"/>
    <x v="206"/>
    <s v="NAO"/>
    <m/>
    <s v="TODOS OS CANAIS"/>
    <n v="33"/>
  </r>
  <r>
    <n v="4140577"/>
    <s v="2151"/>
    <x v="35"/>
    <n v="256"/>
    <n v="41405772151256"/>
    <x v="3"/>
    <s v="BABY BRASIL LOGO"/>
    <n v="833832"/>
    <s v="BABY BRASIL LOGO 2026"/>
    <n v="6773"/>
    <s v="BABY BRASIL LOGO 2026 AMA POP/AMAZ"/>
    <n v="189497"/>
    <x v="207"/>
    <s v="NAO"/>
    <m/>
    <s v="TODOS OS CANAIS"/>
    <n v="42"/>
  </r>
  <r>
    <n v="4148301"/>
    <s v="0001"/>
    <x v="36"/>
    <n v="334"/>
    <n v="41483010001334"/>
    <x v="1"/>
    <s v="SLIM SQUARE"/>
    <n v="833841"/>
    <s v="SLIM SQUARE 2026"/>
    <n v="6030"/>
    <s v="SLIM SQUARE 2026 BRANCO"/>
    <n v="190411"/>
    <x v="208"/>
    <s v="NAO"/>
    <s v="F"/>
    <s v="TODOS OS CANAIS"/>
    <n v="298"/>
  </r>
  <r>
    <n v="4148301"/>
    <s v="0001"/>
    <x v="36"/>
    <n v="356"/>
    <n v="41483010001356"/>
    <x v="1"/>
    <s v="SLIM SQUARE"/>
    <n v="833841"/>
    <s v="SLIM SQUARE 2026"/>
    <n v="6030"/>
    <s v="SLIM SQUARE 2026 BRANCO"/>
    <n v="190412"/>
    <x v="209"/>
    <s v="NAO"/>
    <s v="F"/>
    <s v="TODOS OS CANAIS"/>
    <n v="1481"/>
  </r>
  <r>
    <n v="4148301"/>
    <s v="0001"/>
    <x v="36"/>
    <n v="378"/>
    <n v="41483010001378"/>
    <x v="1"/>
    <s v="SLIM SQUARE"/>
    <n v="833841"/>
    <s v="SLIM SQUARE 2026"/>
    <n v="6030"/>
    <s v="SLIM SQUARE 2026 BRANCO"/>
    <n v="190413"/>
    <x v="210"/>
    <s v="NAO"/>
    <s v="F"/>
    <s v="TODOS OS CANAIS"/>
    <n v="2202"/>
  </r>
  <r>
    <n v="4148301"/>
    <s v="0001"/>
    <x v="36"/>
    <n v="390"/>
    <n v="41483010001390"/>
    <x v="1"/>
    <s v="SLIM SQUARE"/>
    <n v="833841"/>
    <s v="SLIM SQUARE 2026"/>
    <n v="6030"/>
    <s v="SLIM SQUARE 2026 BRANCO"/>
    <n v="190414"/>
    <x v="211"/>
    <s v="NAO"/>
    <s v="F"/>
    <s v="TODOS OS CANAIS"/>
    <n v="1197"/>
  </r>
  <r>
    <n v="4148301"/>
    <s v="0001"/>
    <x v="36"/>
    <n v="412"/>
    <n v="41483010001412"/>
    <x v="1"/>
    <s v="SLIM SQUARE"/>
    <n v="833841"/>
    <s v="SLIM SQUARE 2026"/>
    <n v="6030"/>
    <s v="SLIM SQUARE 2026 BRANCO"/>
    <n v="190415"/>
    <x v="212"/>
    <s v="NAO"/>
    <s v="F"/>
    <s v="TODOS OS CANAIS"/>
    <n v="183"/>
  </r>
  <r>
    <n v="4148301"/>
    <s v="0090"/>
    <x v="37"/>
    <n v="334"/>
    <n v="41483010090334"/>
    <x v="1"/>
    <s v="SLIM SQUARE"/>
    <n v="833841"/>
    <s v="SLIM SQUARE 2026"/>
    <n v="6031"/>
    <s v="SLIM SQUARE 2026 PRETO"/>
    <n v="190416"/>
    <x v="213"/>
    <s v="NAO"/>
    <s v="F"/>
    <s v="TODOS OS CANAIS"/>
    <n v="143"/>
  </r>
  <r>
    <n v="4148301"/>
    <s v="0090"/>
    <x v="37"/>
    <n v="356"/>
    <n v="41483010090356"/>
    <x v="1"/>
    <s v="SLIM SQUARE"/>
    <n v="833841"/>
    <s v="SLIM SQUARE 2026"/>
    <n v="6031"/>
    <s v="SLIM SQUARE 2026 PRETO"/>
    <n v="190417"/>
    <x v="214"/>
    <s v="NAO"/>
    <s v="F"/>
    <s v="TODOS OS CANAIS"/>
    <n v="232"/>
  </r>
  <r>
    <n v="4148301"/>
    <s v="0090"/>
    <x v="37"/>
    <n v="378"/>
    <n v="41483010090378"/>
    <x v="1"/>
    <s v="SLIM SQUARE"/>
    <n v="833841"/>
    <s v="SLIM SQUARE 2026"/>
    <n v="6031"/>
    <s v="SLIM SQUARE 2026 PRETO"/>
    <n v="190418"/>
    <x v="215"/>
    <s v="NAO"/>
    <s v="F"/>
    <s v="TODOS OS CANAIS"/>
    <n v="758"/>
  </r>
  <r>
    <n v="4148301"/>
    <s v="0090"/>
    <x v="37"/>
    <n v="412"/>
    <n v="41483010090412"/>
    <x v="1"/>
    <s v="SLIM SQUARE"/>
    <n v="833841"/>
    <s v="SLIM SQUARE 2026"/>
    <n v="6031"/>
    <s v="SLIM SQUARE 2026 PRETO"/>
    <n v="190420"/>
    <x v="216"/>
    <s v="NAO"/>
    <s v="F"/>
    <s v="TODOS OS CANAIS"/>
    <n v="111"/>
  </r>
  <r>
    <n v="4148608"/>
    <s v="0090"/>
    <x v="38"/>
    <n v="378"/>
    <n v="41486080090378"/>
    <x v="4"/>
    <s v="TOP MAX COMFORT"/>
    <n v="833844"/>
    <s v="TOP MAX COMFORT 2026"/>
    <n v="6889"/>
    <s v="TOP MAX COMFORT 2026 PRETO"/>
    <n v="223517"/>
    <x v="217"/>
    <s v="NAO"/>
    <m/>
    <s v="TODOS OS CANAIS"/>
    <n v="139"/>
  </r>
  <r>
    <n v="4148608"/>
    <s v="0090"/>
    <x v="38"/>
    <n v="390"/>
    <n v="41486080090390"/>
    <x v="4"/>
    <s v="TOP MAX COMFORT"/>
    <n v="833844"/>
    <s v="TOP MAX COMFORT 2026"/>
    <n v="6889"/>
    <s v="TOP MAX COMFORT 2026 PRETO"/>
    <n v="223518"/>
    <x v="218"/>
    <s v="NAO"/>
    <m/>
    <s v="TODOS OS CANAIS"/>
    <n v="357"/>
  </r>
  <r>
    <n v="4148608"/>
    <s v="0090"/>
    <x v="38"/>
    <n v="412"/>
    <n v="41486080090412"/>
    <x v="4"/>
    <s v="TOP MAX COMFORT"/>
    <n v="833844"/>
    <s v="TOP MAX COMFORT 2026"/>
    <n v="6889"/>
    <s v="TOP MAX COMFORT 2026 PRETO"/>
    <n v="223519"/>
    <x v="219"/>
    <s v="NAO"/>
    <m/>
    <s v="TODOS OS CANAIS"/>
    <n v="425"/>
  </r>
  <r>
    <n v="4148608"/>
    <s v="0090"/>
    <x v="38"/>
    <n v="434"/>
    <n v="41486080090434"/>
    <x v="4"/>
    <s v="TOP MAX COMFORT"/>
    <n v="833844"/>
    <s v="TOP MAX COMFORT 2026"/>
    <n v="6889"/>
    <s v="TOP MAX COMFORT 2026 PRETO"/>
    <n v="223520"/>
    <x v="220"/>
    <s v="NAO"/>
    <m/>
    <s v="TODOS OS CANAIS"/>
    <n v="274"/>
  </r>
  <r>
    <n v="4148608"/>
    <s v="0090"/>
    <x v="38"/>
    <n v="456"/>
    <n v="41486080090456"/>
    <x v="4"/>
    <s v="TOP MAX COMFORT"/>
    <n v="833844"/>
    <s v="TOP MAX COMFORT 2026"/>
    <n v="6889"/>
    <s v="TOP MAX COMFORT 2026 PRETO"/>
    <n v="223521"/>
    <x v="221"/>
    <s v="NAO"/>
    <m/>
    <s v="TODOS OS CANAIS"/>
    <n v="69"/>
  </r>
  <r>
    <n v="4148801"/>
    <s v="0090"/>
    <x v="39"/>
    <n v="334"/>
    <n v="41488010090334"/>
    <x v="1"/>
    <s v="ELEGANCE"/>
    <n v="833836"/>
    <s v="ELEGANCE 2026"/>
    <n v="6909"/>
    <s v="ELEGANCE 2026 PRETO"/>
    <n v="223651"/>
    <x v="222"/>
    <s v="NAO"/>
    <m/>
    <s v="TODOS OS CANAIS"/>
    <n v="81"/>
  </r>
  <r>
    <n v="4148801"/>
    <s v="0090"/>
    <x v="39"/>
    <n v="356"/>
    <n v="41488010090356"/>
    <x v="1"/>
    <s v="ELEGANCE"/>
    <n v="833836"/>
    <s v="ELEGANCE 2026"/>
    <n v="6909"/>
    <s v="ELEGANCE 2026 PRETO"/>
    <n v="223652"/>
    <x v="223"/>
    <s v="NAO"/>
    <m/>
    <s v="TODOS OS CANAIS"/>
    <n v="174"/>
  </r>
  <r>
    <n v="4148801"/>
    <s v="0090"/>
    <x v="39"/>
    <n v="378"/>
    <n v="41488010090378"/>
    <x v="1"/>
    <s v="ELEGANCE"/>
    <n v="833836"/>
    <s v="ELEGANCE 2026"/>
    <n v="6909"/>
    <s v="ELEGANCE 2026 PRETO"/>
    <n v="223653"/>
    <x v="224"/>
    <s v="NAO"/>
    <m/>
    <s v="TODOS OS CANAIS"/>
    <n v="303"/>
  </r>
  <r>
    <n v="4148801"/>
    <s v="0090"/>
    <x v="39"/>
    <n v="390"/>
    <n v="41488010090390"/>
    <x v="1"/>
    <s v="ELEGANCE"/>
    <n v="833836"/>
    <s v="ELEGANCE 2026"/>
    <n v="6909"/>
    <s v="ELEGANCE 2026 PRETO"/>
    <n v="223654"/>
    <x v="225"/>
    <s v="NAO"/>
    <m/>
    <s v="TODOS OS CANAIS"/>
    <n v="271"/>
  </r>
  <r>
    <n v="4148801"/>
    <s v="0090"/>
    <x v="39"/>
    <n v="412"/>
    <n v="41488010090412"/>
    <x v="1"/>
    <s v="ELEGANCE"/>
    <n v="833836"/>
    <s v="ELEGANCE 2026"/>
    <n v="6909"/>
    <s v="ELEGANCE 2026 PRETO"/>
    <n v="223655"/>
    <x v="226"/>
    <s v="NAO"/>
    <m/>
    <s v="TODOS OS CANAIS"/>
    <n v="42"/>
  </r>
  <r>
    <n v="4148801"/>
    <s v="0570"/>
    <x v="40"/>
    <n v="334"/>
    <n v="41488010570334"/>
    <x v="1"/>
    <s v="ELEGANCE"/>
    <n v="833836"/>
    <s v="ELEGANCE 2026"/>
    <n v="6910"/>
    <s v="ELEGANCE 2026 DOURADO"/>
    <n v="223656"/>
    <x v="227"/>
    <s v="NAO"/>
    <m/>
    <s v="TODOS OS CANAIS"/>
    <n v="143"/>
  </r>
  <r>
    <n v="4148801"/>
    <s v="0570"/>
    <x v="40"/>
    <n v="356"/>
    <n v="41488010570356"/>
    <x v="1"/>
    <s v="ELEGANCE"/>
    <n v="833836"/>
    <s v="ELEGANCE 2026"/>
    <n v="6910"/>
    <s v="ELEGANCE 2026 DOURADO"/>
    <n v="223657"/>
    <x v="228"/>
    <s v="NAO"/>
    <m/>
    <s v="TODOS OS CANAIS"/>
    <n v="110"/>
  </r>
  <r>
    <n v="4148801"/>
    <s v="0570"/>
    <x v="40"/>
    <n v="378"/>
    <n v="41488010570378"/>
    <x v="1"/>
    <s v="ELEGANCE"/>
    <n v="833836"/>
    <s v="ELEGANCE 2026"/>
    <n v="6910"/>
    <s v="ELEGANCE 2026 DOURADO"/>
    <n v="223658"/>
    <x v="229"/>
    <s v="NAO"/>
    <m/>
    <s v="TODOS OS CANAIS"/>
    <n v="276"/>
  </r>
  <r>
    <n v="4148801"/>
    <s v="0570"/>
    <x v="40"/>
    <n v="390"/>
    <n v="41488010570390"/>
    <x v="1"/>
    <s v="ELEGANCE"/>
    <n v="833836"/>
    <s v="ELEGANCE 2026"/>
    <n v="6910"/>
    <s v="ELEGANCE 2026 DOURADO"/>
    <n v="223659"/>
    <x v="230"/>
    <s v="NAO"/>
    <m/>
    <s v="TODOS OS CANAIS"/>
    <n v="228"/>
  </r>
  <r>
    <n v="4148801"/>
    <s v="0570"/>
    <x v="40"/>
    <n v="412"/>
    <n v="41488010570412"/>
    <x v="1"/>
    <s v="ELEGANCE"/>
    <n v="833836"/>
    <s v="ELEGANCE 2026"/>
    <n v="6910"/>
    <s v="ELEGANCE 2026 DOURADO"/>
    <n v="223660"/>
    <x v="231"/>
    <s v="NAO"/>
    <m/>
    <s v="TODOS OS CANAIS"/>
    <n v="82"/>
  </r>
  <r>
    <n v="4000016"/>
    <s v="6002"/>
    <x v="41"/>
    <n v="356"/>
    <n v="40000166002356"/>
    <x v="0"/>
    <s v="COLOR"/>
    <n v="833461"/>
    <s v="COLOR 2026"/>
    <n v="6957"/>
    <s v="COLOR 2026 ROSA FLUX/ROSA FLUX"/>
    <n v="230149"/>
    <x v="232"/>
    <s v="NAO"/>
    <m/>
    <s v="TODOS OS CANAIS"/>
    <n v="1"/>
  </r>
  <r>
    <n v="4000030"/>
    <s v="0001"/>
    <x v="7"/>
    <n v="278"/>
    <n v="40000300001278"/>
    <x v="1"/>
    <s v="SLIM LISA"/>
    <n v="833827"/>
    <s v="SLIM LISA INF 2026"/>
    <n v="7446"/>
    <s v="SLIM LISA INF 2026 BRANCO"/>
    <n v="239634"/>
    <x v="233"/>
    <s v="NAO"/>
    <m/>
    <s v="TODOS OS CANAIS"/>
    <n v="10"/>
  </r>
  <r>
    <n v="4111355"/>
    <s v="1103"/>
    <x v="42"/>
    <n v="378"/>
    <n v="41113551103378"/>
    <x v="4"/>
    <s v="ALOHA"/>
    <n v="833495"/>
    <s v="ALOHA 2026"/>
    <n v="7467"/>
    <s v="ALOHA 2026 PTO/PTO/CINZA"/>
    <n v="261012"/>
    <x v="234"/>
    <s v="NAO"/>
    <m/>
    <s v="TODOS OS CANAIS"/>
    <n v="221"/>
  </r>
  <r>
    <n v="4111355"/>
    <s v="1103"/>
    <x v="42"/>
    <n v="390"/>
    <n v="41113551103390"/>
    <x v="4"/>
    <s v="ALOHA"/>
    <n v="833495"/>
    <s v="ALOHA 2026"/>
    <n v="7467"/>
    <s v="ALOHA 2026 PTO/PTO/CINZA"/>
    <n v="261013"/>
    <x v="235"/>
    <s v="NAO"/>
    <m/>
    <s v="TODOS OS CANAIS"/>
    <n v="370"/>
  </r>
  <r>
    <n v="4111355"/>
    <s v="1103"/>
    <x v="42"/>
    <n v="412"/>
    <n v="41113551103412"/>
    <x v="4"/>
    <s v="ALOHA"/>
    <n v="833495"/>
    <s v="ALOHA 2026"/>
    <n v="7467"/>
    <s v="ALOHA 2026 PTO/PTO/CINZA"/>
    <n v="261014"/>
    <x v="236"/>
    <s v="NAO"/>
    <m/>
    <s v="TODOS OS CANAIS"/>
    <n v="595"/>
  </r>
  <r>
    <n v="4111355"/>
    <s v="1103"/>
    <x v="42"/>
    <n v="434"/>
    <n v="41113551103434"/>
    <x v="4"/>
    <s v="ALOHA"/>
    <n v="833495"/>
    <s v="ALOHA 2026"/>
    <n v="7467"/>
    <s v="ALOHA 2026 PTO/PTO/CINZA"/>
    <n v="261015"/>
    <x v="237"/>
    <s v="NAO"/>
    <m/>
    <s v="TODOS OS CANAIS"/>
    <n v="407"/>
  </r>
  <r>
    <n v="4111355"/>
    <s v="1103"/>
    <x v="42"/>
    <n v="456"/>
    <n v="41113551103456"/>
    <x v="4"/>
    <s v="ALOHA"/>
    <n v="833495"/>
    <s v="ALOHA 2026"/>
    <n v="7467"/>
    <s v="ALOHA 2026 PTO/PTO/CINZA"/>
    <n v="261016"/>
    <x v="238"/>
    <s v="NAO"/>
    <m/>
    <s v="TODOS OS CANAIS"/>
    <n v="115"/>
  </r>
  <r>
    <n v="4111355"/>
    <s v="7153"/>
    <x v="43"/>
    <n v="378"/>
    <n v="41113557153378"/>
    <x v="4"/>
    <s v="ALOHA"/>
    <n v="833495"/>
    <s v="ALOHA 2026"/>
    <n v="7465"/>
    <s v="ALOHA 2026 BR/BR/VD OLIVE"/>
    <n v="261018"/>
    <x v="239"/>
    <s v="NAO"/>
    <m/>
    <s v="TODOS OS CANAIS"/>
    <n v="300"/>
  </r>
  <r>
    <n v="4111355"/>
    <s v="7153"/>
    <x v="43"/>
    <n v="390"/>
    <n v="41113557153390"/>
    <x v="4"/>
    <s v="ALOHA"/>
    <n v="833495"/>
    <s v="ALOHA 2026"/>
    <n v="7465"/>
    <s v="ALOHA 2026 BR/BR/VD OLIVE"/>
    <n v="261019"/>
    <x v="240"/>
    <s v="NAO"/>
    <m/>
    <s v="TODOS OS CANAIS"/>
    <n v="535"/>
  </r>
  <r>
    <n v="4111355"/>
    <s v="7153"/>
    <x v="43"/>
    <n v="412"/>
    <n v="41113557153412"/>
    <x v="4"/>
    <s v="ALOHA"/>
    <n v="833495"/>
    <s v="ALOHA 2026"/>
    <n v="7465"/>
    <s v="ALOHA 2026 BR/BR/VD OLIVE"/>
    <n v="261020"/>
    <x v="241"/>
    <s v="NAO"/>
    <m/>
    <s v="TODOS OS CANAIS"/>
    <n v="968"/>
  </r>
  <r>
    <n v="4111355"/>
    <s v="7153"/>
    <x v="43"/>
    <n v="434"/>
    <n v="41113557153434"/>
    <x v="4"/>
    <s v="ALOHA"/>
    <n v="833495"/>
    <s v="ALOHA 2026"/>
    <n v="7465"/>
    <s v="ALOHA 2026 BR/BR/VD OLIVE"/>
    <n v="261021"/>
    <x v="242"/>
    <s v="NAO"/>
    <m/>
    <s v="TODOS OS CANAIS"/>
    <n v="418"/>
  </r>
  <r>
    <n v="4111355"/>
    <s v="7153"/>
    <x v="43"/>
    <n v="456"/>
    <n v="41113557153456"/>
    <x v="4"/>
    <s v="ALOHA"/>
    <n v="833495"/>
    <s v="ALOHA 2026"/>
    <n v="7465"/>
    <s v="ALOHA 2026 BR/BR/VD OLIVE"/>
    <n v="261022"/>
    <x v="243"/>
    <s v="NAO"/>
    <m/>
    <s v="TODOS OS CANAIS"/>
    <n v="352"/>
  </r>
  <r>
    <n v="4111355"/>
    <s v="9380"/>
    <x v="44"/>
    <n v="378"/>
    <n v="41113559380378"/>
    <x v="4"/>
    <s v="ALOHA"/>
    <n v="833495"/>
    <s v="ALOHA 2026"/>
    <n v="7466"/>
    <s v="ALOHA 2026 MAR/MAR/MAR"/>
    <n v="261024"/>
    <x v="244"/>
    <s v="NAO"/>
    <m/>
    <s v="TODOS OS CANAIS"/>
    <n v="167"/>
  </r>
  <r>
    <n v="4111355"/>
    <s v="9380"/>
    <x v="44"/>
    <n v="390"/>
    <n v="41113559380390"/>
    <x v="4"/>
    <s v="ALOHA"/>
    <n v="833495"/>
    <s v="ALOHA 2026"/>
    <n v="7466"/>
    <s v="ALOHA 2026 MAR/MAR/MAR"/>
    <n v="261025"/>
    <x v="245"/>
    <s v="NAO"/>
    <m/>
    <s v="TODOS OS CANAIS"/>
    <n v="230"/>
  </r>
  <r>
    <n v="4111355"/>
    <s v="9380"/>
    <x v="44"/>
    <n v="412"/>
    <n v="41113559380412"/>
    <x v="4"/>
    <s v="ALOHA"/>
    <n v="833495"/>
    <s v="ALOHA 2026"/>
    <n v="7466"/>
    <s v="ALOHA 2026 MAR/MAR/MAR"/>
    <n v="261026"/>
    <x v="246"/>
    <s v="NAO"/>
    <m/>
    <s v="TODOS OS CANAIS"/>
    <n v="386"/>
  </r>
  <r>
    <n v="4111355"/>
    <s v="9380"/>
    <x v="44"/>
    <n v="434"/>
    <n v="41113559380434"/>
    <x v="4"/>
    <s v="ALOHA"/>
    <n v="833495"/>
    <s v="ALOHA 2026"/>
    <n v="7466"/>
    <s v="ALOHA 2026 MAR/MAR/MAR"/>
    <n v="261027"/>
    <x v="247"/>
    <s v="NAO"/>
    <m/>
    <s v="TODOS OS CANAIS"/>
    <n v="279"/>
  </r>
  <r>
    <n v="4111355"/>
    <s v="9380"/>
    <x v="44"/>
    <n v="456"/>
    <n v="41113559380456"/>
    <x v="4"/>
    <s v="ALOHA"/>
    <n v="833495"/>
    <s v="ALOHA 2026"/>
    <n v="7466"/>
    <s v="ALOHA 2026 MAR/MAR/MAR"/>
    <n v="261028"/>
    <x v="248"/>
    <s v="NAO"/>
    <m/>
    <s v="TODOS OS CANAIS"/>
    <n v="124"/>
  </r>
  <r>
    <n v="4146975"/>
    <s v="1069"/>
    <x v="45"/>
    <n v="334"/>
    <n v="41469751069334"/>
    <x v="1"/>
    <s v="SLIM GLITTER II"/>
    <n v="833839"/>
    <s v="SLIM GLITTER II 2026"/>
    <n v="7537"/>
    <s v="SLIM GLITTER II 2026 PRETO/PRETO"/>
    <n v="261107"/>
    <x v="249"/>
    <s v="NAO"/>
    <m/>
    <s v="EXCLUSIVOS"/>
    <n v="8"/>
  </r>
  <r>
    <n v="4146975"/>
    <s v="1069"/>
    <x v="45"/>
    <n v="412"/>
    <n v="41469751069412"/>
    <x v="1"/>
    <s v="SLIM GLITTER II"/>
    <n v="833839"/>
    <s v="SLIM GLITTER II 2026"/>
    <n v="7537"/>
    <s v="SLIM GLITTER II 2026 PRETO/PRETO"/>
    <n v="261111"/>
    <x v="250"/>
    <s v="NAO"/>
    <m/>
    <s v="EXCLUSIVOS"/>
    <n v="23"/>
  </r>
  <r>
    <n v="4000029"/>
    <s v="2703"/>
    <x v="46"/>
    <n v="334"/>
    <n v="40000292703334"/>
    <x v="0"/>
    <s v="TOP"/>
    <n v="833828"/>
    <s v="TOP 2026"/>
    <n v="7560"/>
    <s v="TOP 2026 VERDE PATRIA"/>
    <n v="261387"/>
    <x v="251"/>
    <s v="NAO"/>
    <m/>
    <s v="TODOS OS CANAIS"/>
    <n v="186"/>
  </r>
  <r>
    <n v="4000029"/>
    <s v="2703"/>
    <x v="46"/>
    <n v="356"/>
    <n v="40000292703356"/>
    <x v="0"/>
    <s v="TOP"/>
    <n v="833828"/>
    <s v="TOP 2026"/>
    <n v="7560"/>
    <s v="TOP 2026 VERDE PATRIA"/>
    <n v="261388"/>
    <x v="252"/>
    <s v="NAO"/>
    <m/>
    <s v="TODOS OS CANAIS"/>
    <n v="542"/>
  </r>
  <r>
    <n v="4000029"/>
    <s v="2703"/>
    <x v="46"/>
    <n v="378"/>
    <n v="40000292703378"/>
    <x v="0"/>
    <s v="TOP"/>
    <n v="833828"/>
    <s v="TOP 2026"/>
    <n v="7560"/>
    <s v="TOP 2026 VERDE PATRIA"/>
    <n v="261389"/>
    <x v="253"/>
    <s v="NAO"/>
    <m/>
    <s v="TODOS OS CANAIS"/>
    <n v="869"/>
  </r>
  <r>
    <n v="4000029"/>
    <s v="2703"/>
    <x v="46"/>
    <n v="390"/>
    <n v="40000292703390"/>
    <x v="0"/>
    <s v="TOP"/>
    <n v="833828"/>
    <s v="TOP 2026"/>
    <n v="7560"/>
    <s v="TOP 2026 VERDE PATRIA"/>
    <n v="261390"/>
    <x v="254"/>
    <s v="NAO"/>
    <m/>
    <s v="TODOS OS CANAIS"/>
    <n v="1623"/>
  </r>
  <r>
    <n v="4000029"/>
    <s v="2703"/>
    <x v="46"/>
    <n v="412"/>
    <n v="40000292703412"/>
    <x v="0"/>
    <s v="TOP"/>
    <n v="833828"/>
    <s v="TOP 2026"/>
    <n v="7560"/>
    <s v="TOP 2026 VERDE PATRIA"/>
    <n v="261391"/>
    <x v="255"/>
    <s v="NAO"/>
    <m/>
    <s v="TODOS OS CANAIS"/>
    <n v="1903"/>
  </r>
  <r>
    <n v="4000029"/>
    <s v="2703"/>
    <x v="46"/>
    <n v="434"/>
    <n v="40000292703434"/>
    <x v="0"/>
    <s v="TOP"/>
    <n v="833828"/>
    <s v="TOP 2026"/>
    <n v="7560"/>
    <s v="TOP 2026 VERDE PATRIA"/>
    <n v="261392"/>
    <x v="256"/>
    <s v="NAO"/>
    <m/>
    <s v="TODOS OS CANAIS"/>
    <n v="910"/>
  </r>
  <r>
    <n v="4139412"/>
    <s v="0121"/>
    <x v="47"/>
    <n v="234"/>
    <n v="41394120121234"/>
    <x v="5"/>
    <s v="TOP DISNEY"/>
    <n v="833536"/>
    <s v="TOP DISNEY INF 2026"/>
    <n v="7563"/>
    <s v="TOP DISNEY INF 2026 BEGE PALHA"/>
    <n v="261433"/>
    <x v="257"/>
    <s v="NAO"/>
    <m/>
    <s v="TODOS OS CANAIS"/>
    <n v="42"/>
  </r>
  <r>
    <n v="4139412"/>
    <s v="0121"/>
    <x v="47"/>
    <n v="256"/>
    <n v="41394120121256"/>
    <x v="5"/>
    <s v="TOP DISNEY"/>
    <n v="833536"/>
    <s v="TOP DISNEY INF 2026"/>
    <n v="7563"/>
    <s v="TOP DISNEY INF 2026 BEGE PALHA"/>
    <n v="261434"/>
    <x v="258"/>
    <s v="NAO"/>
    <m/>
    <s v="TODOS OS CANAIS"/>
    <n v="36"/>
  </r>
  <r>
    <n v="4139412"/>
    <s v="0121"/>
    <x v="47"/>
    <n v="290"/>
    <n v="41394120121290"/>
    <x v="5"/>
    <s v="TOP DISNEY"/>
    <n v="833536"/>
    <s v="TOP DISNEY INF 2026"/>
    <n v="7563"/>
    <s v="TOP DISNEY INF 2026 BEGE PALHA"/>
    <n v="261436"/>
    <x v="259"/>
    <s v="NAO"/>
    <m/>
    <s v="TODOS OS CANAIS"/>
    <n v="106"/>
  </r>
  <r>
    <n v="4139412"/>
    <s v="0121"/>
    <x v="47"/>
    <n v="312"/>
    <n v="41394120121312"/>
    <x v="5"/>
    <s v="TOP DISNEY"/>
    <n v="833536"/>
    <s v="TOP DISNEY INF 2026"/>
    <n v="7563"/>
    <s v="TOP DISNEY INF 2026 BEGE PALHA"/>
    <n v="261437"/>
    <x v="260"/>
    <s v="NAO"/>
    <m/>
    <s v="TODOS OS CANAIS"/>
    <n v="77"/>
  </r>
  <r>
    <n v="4139412"/>
    <s v="0121"/>
    <x v="47"/>
    <n v="356"/>
    <n v="41394120121356"/>
    <x v="5"/>
    <s v="TOP DISNEY"/>
    <n v="833535"/>
    <s v="TOP DISNEY 2026"/>
    <n v="7565"/>
    <s v="TOP DISNEY 2026 BEGE PALHA"/>
    <n v="261439"/>
    <x v="261"/>
    <s v="NAO"/>
    <m/>
    <s v="TODOS OS CANAIS"/>
    <n v="14"/>
  </r>
  <r>
    <n v="4139412"/>
    <s v="0121"/>
    <x v="47"/>
    <n v="378"/>
    <n v="41394120121378"/>
    <x v="5"/>
    <s v="TOP DISNEY"/>
    <n v="833535"/>
    <s v="TOP DISNEY 2026"/>
    <n v="7565"/>
    <s v="TOP DISNEY 2026 BEGE PALHA"/>
    <n v="261440"/>
    <x v="262"/>
    <s v="NAO"/>
    <m/>
    <s v="TODOS OS CANAIS"/>
    <n v="40"/>
  </r>
  <r>
    <n v="4139412"/>
    <s v="0121"/>
    <x v="47"/>
    <n v="412"/>
    <n v="41394120121412"/>
    <x v="5"/>
    <s v="TOP DISNEY"/>
    <n v="833535"/>
    <s v="TOP DISNEY 2026"/>
    <n v="7565"/>
    <s v="TOP DISNEY 2026 BEGE PALHA"/>
    <n v="261442"/>
    <x v="263"/>
    <s v="NAO"/>
    <m/>
    <s v="TODOS OS CANAIS"/>
    <n v="2"/>
  </r>
  <r>
    <n v="4139412"/>
    <s v="0121"/>
    <x v="47"/>
    <n v="434"/>
    <n v="41394120121434"/>
    <x v="5"/>
    <s v="TOP DISNEY"/>
    <n v="833535"/>
    <s v="TOP DISNEY 2026"/>
    <n v="7565"/>
    <s v="TOP DISNEY 2026 BEGE PALHA"/>
    <n v="261443"/>
    <x v="264"/>
    <s v="NAO"/>
    <m/>
    <s v="TODOS OS CANAIS"/>
    <n v="19"/>
  </r>
  <r>
    <n v="4139412"/>
    <s v="1056"/>
    <x v="48"/>
    <n v="334"/>
    <n v="41394121056334"/>
    <x v="5"/>
    <s v="TOP DISNEY"/>
    <n v="833535"/>
    <s v="TOP DISNEY 2026"/>
    <n v="7566"/>
    <s v="TOP DISNEY 2026 AZUL LAVANDA"/>
    <n v="261449"/>
    <x v="265"/>
    <s v="NAO"/>
    <m/>
    <s v="TODOS OS CANAIS"/>
    <n v="18"/>
  </r>
  <r>
    <n v="4139412"/>
    <s v="1056"/>
    <x v="48"/>
    <n v="356"/>
    <n v="41394121056356"/>
    <x v="5"/>
    <s v="TOP DISNEY"/>
    <n v="833535"/>
    <s v="TOP DISNEY 2026"/>
    <n v="7566"/>
    <s v="TOP DISNEY 2026 AZUL LAVANDA"/>
    <n v="261450"/>
    <x v="266"/>
    <s v="NAO"/>
    <m/>
    <s v="TODOS OS CANAIS"/>
    <n v="183"/>
  </r>
  <r>
    <n v="4139412"/>
    <s v="1056"/>
    <x v="48"/>
    <n v="378"/>
    <n v="41394121056378"/>
    <x v="5"/>
    <s v="TOP DISNEY"/>
    <n v="833535"/>
    <s v="TOP DISNEY 2026"/>
    <n v="7566"/>
    <s v="TOP DISNEY 2026 AZUL LAVANDA"/>
    <n v="261451"/>
    <x v="267"/>
    <s v="NAO"/>
    <m/>
    <s v="TODOS OS CANAIS"/>
    <n v="100"/>
  </r>
  <r>
    <n v="4139412"/>
    <s v="1056"/>
    <x v="48"/>
    <n v="390"/>
    <n v="41394121056390"/>
    <x v="5"/>
    <s v="TOP DISNEY"/>
    <n v="833535"/>
    <s v="TOP DISNEY 2026"/>
    <n v="7566"/>
    <s v="TOP DISNEY 2026 AZUL LAVANDA"/>
    <n v="261452"/>
    <x v="268"/>
    <s v="NAO"/>
    <m/>
    <s v="TODOS OS CANAIS"/>
    <n v="50"/>
  </r>
  <r>
    <n v="4139412"/>
    <s v="1056"/>
    <x v="48"/>
    <n v="434"/>
    <n v="41394121056434"/>
    <x v="5"/>
    <s v="TOP DISNEY"/>
    <n v="833535"/>
    <s v="TOP DISNEY 2026"/>
    <n v="7566"/>
    <s v="TOP DISNEY 2026 AZUL LAVANDA"/>
    <n v="261454"/>
    <x v="269"/>
    <s v="NAO"/>
    <m/>
    <s v="TODOS OS CANAIS"/>
    <n v="19"/>
  </r>
  <r>
    <n v="4148308"/>
    <s v="1069"/>
    <x v="49"/>
    <n v="378"/>
    <n v="41483081069378"/>
    <x v="5"/>
    <s v="TOP TIMES VASCO"/>
    <n v="833553"/>
    <s v="TOP TIMES VASCO 2026"/>
    <n v="7588"/>
    <s v="TOP TIMES VAS 2026 PRETO/PRETO"/>
    <n v="261472"/>
    <x v="270"/>
    <s v="NAO"/>
    <m/>
    <s v="TODOS OS CANAIS"/>
    <n v="5"/>
  </r>
  <r>
    <n v="4148308"/>
    <s v="1069"/>
    <x v="49"/>
    <n v="390"/>
    <n v="41483081069390"/>
    <x v="5"/>
    <s v="TOP TIMES VASCO"/>
    <n v="833553"/>
    <s v="TOP TIMES VASCO 2026"/>
    <n v="7588"/>
    <s v="TOP TIMES VAS 2026 PRETO/PRETO"/>
    <n v="261473"/>
    <x v="271"/>
    <s v="NAO"/>
    <m/>
    <s v="TODOS OS CANAIS"/>
    <n v="17"/>
  </r>
  <r>
    <n v="4148417"/>
    <s v="0001"/>
    <x v="50"/>
    <n v="356"/>
    <n v="41484170001356"/>
    <x v="5"/>
    <s v="TOP TIMES ATLETIC"/>
    <n v="833541"/>
    <s v="TOP TIMES ATLETIC 2026"/>
    <n v="7576"/>
    <s v="TOP TIMES ATLETIC 2026 BRANCO"/>
    <n v="261506"/>
    <x v="272"/>
    <s v="NAO"/>
    <m/>
    <s v="TODOS OS CANAIS"/>
    <n v="56"/>
  </r>
  <r>
    <n v="4148417"/>
    <s v="0001"/>
    <x v="50"/>
    <n v="378"/>
    <n v="41484170001378"/>
    <x v="5"/>
    <s v="TOP TIMES ATLETIC"/>
    <n v="833541"/>
    <s v="TOP TIMES ATLETIC 2026"/>
    <n v="7576"/>
    <s v="TOP TIMES ATLETIC 2026 BRANCO"/>
    <n v="261507"/>
    <x v="273"/>
    <s v="NAO"/>
    <m/>
    <s v="TODOS OS CANAIS"/>
    <n v="67"/>
  </r>
  <r>
    <n v="4148417"/>
    <s v="0001"/>
    <x v="50"/>
    <n v="390"/>
    <n v="41484170001390"/>
    <x v="5"/>
    <s v="TOP TIMES ATLETIC"/>
    <n v="833541"/>
    <s v="TOP TIMES ATLETIC 2026"/>
    <n v="7576"/>
    <s v="TOP TIMES ATLETIC 2026 BRANCO"/>
    <n v="261508"/>
    <x v="274"/>
    <s v="NAO"/>
    <m/>
    <s v="TODOS OS CANAIS"/>
    <n v="103"/>
  </r>
  <r>
    <n v="4148417"/>
    <s v="0001"/>
    <x v="50"/>
    <n v="412"/>
    <n v="41484170001412"/>
    <x v="5"/>
    <s v="TOP TIMES ATLETIC"/>
    <n v="833541"/>
    <s v="TOP TIMES ATLETIC 2026"/>
    <n v="7576"/>
    <s v="TOP TIMES ATLETIC 2026 BRANCO"/>
    <n v="261509"/>
    <x v="275"/>
    <s v="NAO"/>
    <m/>
    <s v="TODOS OS CANAIS"/>
    <n v="187"/>
  </r>
  <r>
    <n v="4148417"/>
    <s v="0001"/>
    <x v="50"/>
    <n v="434"/>
    <n v="41484170001434"/>
    <x v="5"/>
    <s v="TOP TIMES ATLETIC"/>
    <n v="833541"/>
    <s v="TOP TIMES ATLETIC 2026"/>
    <n v="7576"/>
    <s v="TOP TIMES ATLETIC 2026 BRANCO"/>
    <n v="261510"/>
    <x v="276"/>
    <s v="NAO"/>
    <m/>
    <s v="TODOS OS CANAIS"/>
    <n v="103"/>
  </r>
  <r>
    <n v="4148418"/>
    <s v="8289"/>
    <x v="51"/>
    <n v="434"/>
    <n v="41484188289434"/>
    <x v="5"/>
    <s v="TOP TIMES FLUMINENSE"/>
    <n v="833546"/>
    <s v="TOP TIMES FLUMINENSE 2026"/>
    <n v="7581"/>
    <s v="TOP TIMES FLU 2026 BRANCO/MOGNO"/>
    <n v="261517"/>
    <x v="277"/>
    <s v="NAO"/>
    <m/>
    <s v="TODOS OS CANAIS"/>
    <n v="1"/>
  </r>
  <r>
    <n v="4148446"/>
    <s v="0128"/>
    <x v="52"/>
    <n v="356"/>
    <n v="41484460128356"/>
    <x v="5"/>
    <s v="TOP TIMES BOTAFOGO"/>
    <n v="833542"/>
    <s v="TOP TIMES BOTAFOGO 2026"/>
    <n v="7577"/>
    <s v="TOP TIMES BTFGO 2026 BRANCO/PRETO"/>
    <n v="261540"/>
    <x v="278"/>
    <s v="NAO"/>
    <m/>
    <s v="TODOS OS CANAIS"/>
    <n v="19"/>
  </r>
  <r>
    <n v="4148446"/>
    <s v="0128"/>
    <x v="52"/>
    <n v="412"/>
    <n v="41484460128412"/>
    <x v="5"/>
    <s v="TOP TIMES BOTAFOGO"/>
    <n v="833542"/>
    <s v="TOP TIMES BOTAFOGO 2026"/>
    <n v="7577"/>
    <s v="TOP TIMES BTFGO 2026 BRANCO/PRETO"/>
    <n v="261543"/>
    <x v="279"/>
    <s v="NAO"/>
    <m/>
    <s v="TODOS OS CANAIS"/>
    <n v="41"/>
  </r>
  <r>
    <n v="4149734"/>
    <s v="0001"/>
    <x v="53"/>
    <n v="456"/>
    <n v="41497340001456"/>
    <x v="4"/>
    <s v="TRACK WAVES"/>
    <n v="833846"/>
    <s v="TRACK WAVES 2026"/>
    <n v="7609"/>
    <s v="TRACK WAVES 2026 BRANCO"/>
    <n v="261638"/>
    <x v="280"/>
    <s v="NAO"/>
    <m/>
    <s v="TODOS OS CANAIS"/>
    <n v="11"/>
  </r>
  <r>
    <n v="4149734"/>
    <s v="0090"/>
    <x v="54"/>
    <n v="378"/>
    <n v="41497340090378"/>
    <x v="4"/>
    <s v="TRACK WAVES"/>
    <n v="833846"/>
    <s v="TRACK WAVES 2026"/>
    <n v="7610"/>
    <s v="TRACK WAVES 2026 PRETO"/>
    <n v="261640"/>
    <x v="281"/>
    <s v="NAO"/>
    <m/>
    <s v="TODOS OS CANAIS"/>
    <n v="59"/>
  </r>
  <r>
    <n v="4149734"/>
    <s v="0090"/>
    <x v="54"/>
    <n v="390"/>
    <n v="41497340090390"/>
    <x v="4"/>
    <s v="TRACK WAVES"/>
    <n v="833846"/>
    <s v="TRACK WAVES 2026"/>
    <n v="7610"/>
    <s v="TRACK WAVES 2026 PRETO"/>
    <n v="261641"/>
    <x v="282"/>
    <s v="NAO"/>
    <m/>
    <s v="TODOS OS CANAIS"/>
    <n v="139"/>
  </r>
  <r>
    <n v="4149734"/>
    <s v="0090"/>
    <x v="54"/>
    <n v="412"/>
    <n v="41497340090412"/>
    <x v="4"/>
    <s v="TRACK WAVES"/>
    <n v="833846"/>
    <s v="TRACK WAVES 2026"/>
    <n v="7610"/>
    <s v="TRACK WAVES 2026 PRETO"/>
    <n v="261642"/>
    <x v="283"/>
    <s v="NAO"/>
    <m/>
    <s v="TODOS OS CANAIS"/>
    <n v="220"/>
  </r>
  <r>
    <n v="4149734"/>
    <s v="0090"/>
    <x v="54"/>
    <n v="434"/>
    <n v="41497340090434"/>
    <x v="4"/>
    <s v="TRACK WAVES"/>
    <n v="833846"/>
    <s v="TRACK WAVES 2026"/>
    <n v="7610"/>
    <s v="TRACK WAVES 2026 PRETO"/>
    <n v="261643"/>
    <x v="284"/>
    <s v="NAO"/>
    <m/>
    <s v="TODOS OS CANAIS"/>
    <n v="217"/>
  </r>
  <r>
    <n v="4149734"/>
    <s v="0090"/>
    <x v="54"/>
    <n v="456"/>
    <n v="41497340090456"/>
    <x v="4"/>
    <s v="TRACK WAVES"/>
    <n v="833846"/>
    <s v="TRACK WAVES 2026"/>
    <n v="7610"/>
    <s v="TRACK WAVES 2026 PRETO"/>
    <n v="261644"/>
    <x v="285"/>
    <s v="NAO"/>
    <m/>
    <s v="TODOS OS CANAIS"/>
    <n v="49"/>
  </r>
  <r>
    <n v="4149734"/>
    <s v="3498"/>
    <x v="55"/>
    <n v="378"/>
    <n v="41497343498378"/>
    <x v="4"/>
    <s v="TRACK WAVES"/>
    <n v="833846"/>
    <s v="TRACK WAVES 2026"/>
    <n v="7611"/>
    <s v="TRACK WAVES 2026 CINZA GELO"/>
    <n v="261646"/>
    <x v="286"/>
    <s v="NAO"/>
    <m/>
    <s v="TODOS OS CANAIS"/>
    <n v="131"/>
  </r>
  <r>
    <n v="4149734"/>
    <s v="3498"/>
    <x v="55"/>
    <n v="390"/>
    <n v="41497343498390"/>
    <x v="4"/>
    <s v="TRACK WAVES"/>
    <n v="833846"/>
    <s v="TRACK WAVES 2026"/>
    <n v="7611"/>
    <s v="TRACK WAVES 2026 CINZA GELO"/>
    <n v="261647"/>
    <x v="287"/>
    <s v="NAO"/>
    <m/>
    <s v="TODOS OS CANAIS"/>
    <n v="229"/>
  </r>
  <r>
    <n v="4149734"/>
    <s v="3498"/>
    <x v="55"/>
    <n v="412"/>
    <n v="41497343498412"/>
    <x v="4"/>
    <s v="TRACK WAVES"/>
    <n v="833846"/>
    <s v="TRACK WAVES 2026"/>
    <n v="7611"/>
    <s v="TRACK WAVES 2026 CINZA GELO"/>
    <n v="261648"/>
    <x v="288"/>
    <s v="NAO"/>
    <m/>
    <s v="TODOS OS CANAIS"/>
    <n v="206"/>
  </r>
  <r>
    <n v="4149734"/>
    <s v="3498"/>
    <x v="55"/>
    <n v="434"/>
    <n v="41497343498434"/>
    <x v="4"/>
    <s v="TRACK WAVES"/>
    <n v="833846"/>
    <s v="TRACK WAVES 2026"/>
    <n v="7611"/>
    <s v="TRACK WAVES 2026 CINZA GELO"/>
    <n v="261649"/>
    <x v="289"/>
    <s v="NAO"/>
    <m/>
    <s v="TODOS OS CANAIS"/>
    <n v="205"/>
  </r>
  <r>
    <n v="4149734"/>
    <s v="3498"/>
    <x v="55"/>
    <n v="456"/>
    <n v="41497343498456"/>
    <x v="4"/>
    <s v="TRACK WAVES"/>
    <n v="833846"/>
    <s v="TRACK WAVES 2026"/>
    <n v="7611"/>
    <s v="TRACK WAVES 2026 CINZA GELO"/>
    <n v="261650"/>
    <x v="290"/>
    <s v="NAO"/>
    <m/>
    <s v="TODOS OS CANAIS"/>
    <n v="35"/>
  </r>
  <r>
    <n v="4149820"/>
    <s v="0090"/>
    <x v="56"/>
    <n v="378"/>
    <n v="41498200090378"/>
    <x v="4"/>
    <s v="TRACK GO"/>
    <n v="833560"/>
    <s v="TRACK GO 2026"/>
    <n v="7606"/>
    <s v="TRACK GO 2026 PRETO"/>
    <n v="261658"/>
    <x v="291"/>
    <s v="NAO"/>
    <m/>
    <s v="TODOS OS CANAIS"/>
    <n v="7"/>
  </r>
  <r>
    <n v="4149820"/>
    <s v="0555"/>
    <x v="57"/>
    <n v="456"/>
    <n v="41498200555456"/>
    <x v="4"/>
    <s v="TRACK GO"/>
    <n v="833560"/>
    <s v="TRACK GO 2026"/>
    <n v="7607"/>
    <s v="TRACK GO 2026 MARINHO"/>
    <n v="261668"/>
    <x v="292"/>
    <s v="NAO"/>
    <m/>
    <s v="TODOS OS CANAIS"/>
    <n v="225"/>
  </r>
  <r>
    <n v="4149820"/>
    <s v="3498"/>
    <x v="58"/>
    <n v="378"/>
    <n v="41498203498378"/>
    <x v="4"/>
    <s v="TRACK GO"/>
    <n v="833560"/>
    <s v="TRACK GO 2026"/>
    <n v="7608"/>
    <s v="TRACK GO 2026 CINZA GELO"/>
    <n v="261670"/>
    <x v="293"/>
    <s v="NAO"/>
    <m/>
    <s v="TODOS OS CANAIS"/>
    <n v="46"/>
  </r>
  <r>
    <n v="4150182"/>
    <s v="0052"/>
    <x v="59"/>
    <n v="378"/>
    <n v="41501820052378"/>
    <x v="4"/>
    <s v="TOP NAUTICAL STRIPE"/>
    <n v="833933"/>
    <s v="TOP NAUTICAL STRIPE 2026"/>
    <m/>
    <m/>
    <n v="277001"/>
    <x v="294"/>
    <s v="NAO"/>
    <m/>
    <s v="DISTRIBUIDOR"/>
    <n v="25"/>
  </r>
  <r>
    <n v="4150182"/>
    <s v="0052"/>
    <x v="59"/>
    <n v="390"/>
    <n v="41501820052390"/>
    <x v="4"/>
    <s v="TOP NAUTICAL STRIPE"/>
    <n v="833933"/>
    <s v="TOP NAUTICAL STRIPE 2026"/>
    <m/>
    <m/>
    <n v="277002"/>
    <x v="295"/>
    <s v="NAO"/>
    <m/>
    <s v="DISTRIBUIDOR"/>
    <n v="50"/>
  </r>
  <r>
    <n v="4145741"/>
    <s v="3624"/>
    <x v="60"/>
    <n v="390"/>
    <n v="41457413624390"/>
    <x v="0"/>
    <s v="TOP LOGOMANIA 2"/>
    <n v="833843"/>
    <s v="TOP LOGOMANIA 2 2026"/>
    <n v="7642"/>
    <s v="TOP LOGOMANIA 2 2026 BRANCO/PRETO/BRANCO"/>
    <n v="284116"/>
    <x v="296"/>
    <s v="NAO"/>
    <s v="F"/>
    <s v="DISTRIBUIDOR"/>
    <n v="17"/>
  </r>
  <r>
    <n v="4145741"/>
    <s v="3624"/>
    <x v="60"/>
    <n v="434"/>
    <n v="41457413624434"/>
    <x v="0"/>
    <s v="TOP LOGOMANIA 2"/>
    <n v="833843"/>
    <s v="TOP LOGOMANIA 2 2026"/>
    <n v="7642"/>
    <s v="TOP LOGOMANIA 2 2026 BRANCO/PRETO/BRANCO"/>
    <n v="284118"/>
    <x v="297"/>
    <s v="NAO"/>
    <s v="F"/>
    <s v="DISTRIBUIDOR"/>
    <n v="8"/>
  </r>
  <r>
    <n v="4145741"/>
    <s v="3624"/>
    <x v="60"/>
    <n v="456"/>
    <n v="41457413624456"/>
    <x v="0"/>
    <s v="TOP LOGOMANIA 2"/>
    <n v="833843"/>
    <s v="TOP LOGOMANIA 2 2026"/>
    <n v="7642"/>
    <s v="TOP LOGOMANIA 2 2026 BRANCO/PRETO/BRANCO"/>
    <n v="284119"/>
    <x v="298"/>
    <s v="NAO"/>
    <s v="F"/>
    <s v="DISTRIBUIDOR"/>
    <n v="12"/>
  </r>
  <r>
    <n v="4148300"/>
    <s v="3504"/>
    <x v="61"/>
    <n v="234"/>
    <n v="41483003504234"/>
    <x v="3"/>
    <s v="KIDS TOP MARVEL II"/>
    <n v="833866"/>
    <s v="KIDS TOP MARVEL II 2026"/>
    <n v="7700"/>
    <s v="KIDS TOP MARVEL II 2026 AZUL BRILHANTE"/>
    <n v="285684"/>
    <x v="299"/>
    <s v="NAO"/>
    <m/>
    <s v="TODOS OS CANAIS"/>
    <n v="158"/>
  </r>
  <r>
    <n v="4148300"/>
    <s v="3504"/>
    <x v="61"/>
    <n v="256"/>
    <n v="41483003504256"/>
    <x v="3"/>
    <s v="KIDS TOP MARVEL II"/>
    <n v="833866"/>
    <s v="KIDS TOP MARVEL II 2026"/>
    <n v="7700"/>
    <s v="KIDS TOP MARVEL II 2026 AZUL BRILHANTE"/>
    <n v="285685"/>
    <x v="300"/>
    <s v="NAO"/>
    <m/>
    <s v="TODOS OS CANAIS"/>
    <n v="45"/>
  </r>
  <r>
    <n v="4148300"/>
    <s v="3504"/>
    <x v="61"/>
    <n v="278"/>
    <n v="41483003504278"/>
    <x v="3"/>
    <s v="KIDS TOP MARVEL II"/>
    <n v="833866"/>
    <s v="KIDS TOP MARVEL II 2026"/>
    <n v="7700"/>
    <s v="KIDS TOP MARVEL II 2026 AZUL BRILHANTE"/>
    <n v="285686"/>
    <x v="301"/>
    <s v="NAO"/>
    <m/>
    <s v="TODOS OS CANAIS"/>
    <n v="100"/>
  </r>
  <r>
    <n v="4148300"/>
    <s v="3504"/>
    <x v="61"/>
    <n v="290"/>
    <n v="41483003504290"/>
    <x v="3"/>
    <s v="KIDS TOP MARVEL II"/>
    <n v="833866"/>
    <s v="KIDS TOP MARVEL II 2026"/>
    <n v="7700"/>
    <s v="KIDS TOP MARVEL II 2026 AZUL BRILHANTE"/>
    <n v="285687"/>
    <x v="302"/>
    <s v="NAO"/>
    <m/>
    <s v="TODOS OS CANAIS"/>
    <n v="52"/>
  </r>
  <r>
    <n v="4148300"/>
    <s v="3504"/>
    <x v="61"/>
    <n v="312"/>
    <n v="41483003504312"/>
    <x v="3"/>
    <s v="KIDS TOP MARVEL II"/>
    <n v="833866"/>
    <s v="KIDS TOP MARVEL II 2026"/>
    <n v="7700"/>
    <s v="KIDS TOP MARVEL II 2026 AZUL BRILHANTE"/>
    <n v="285688"/>
    <x v="303"/>
    <s v="NAO"/>
    <m/>
    <s v="TODOS OS CANAIS"/>
    <n v="628"/>
  </r>
  <r>
    <n v="4148300"/>
    <s v="3504"/>
    <x v="61"/>
    <n v="334"/>
    <n v="41483003504334"/>
    <x v="3"/>
    <s v="KIDS TOP MARVEL II"/>
    <n v="833866"/>
    <s v="KIDS TOP MARVEL II 2026"/>
    <n v="7700"/>
    <s v="KIDS TOP MARVEL II 2026 AZUL BRILHANTE"/>
    <n v="285689"/>
    <x v="304"/>
    <s v="NAO"/>
    <m/>
    <s v="TODOS OS CANAIS"/>
    <n v="390"/>
  </r>
  <r>
    <n v="4148300"/>
    <s v="3504"/>
    <x v="61"/>
    <n v="356"/>
    <n v="41483003504356"/>
    <x v="3"/>
    <s v="KIDS TOP MARVEL II"/>
    <n v="833866"/>
    <s v="KIDS TOP MARVEL II 2026"/>
    <n v="7700"/>
    <s v="KIDS TOP MARVEL II 2026 AZUL BRILHANTE"/>
    <n v="285690"/>
    <x v="305"/>
    <s v="NAO"/>
    <m/>
    <s v="TODOS OS CANAIS"/>
    <n v="183"/>
  </r>
  <r>
    <n v="4148300"/>
    <s v="7854"/>
    <x v="62"/>
    <n v="234"/>
    <n v="41483007854234"/>
    <x v="3"/>
    <s v="KIDS TOP MARVEL II"/>
    <n v="833866"/>
    <s v="KIDS TOP MARVEL II 2026"/>
    <n v="7701"/>
    <s v="KIDS TOP MARVEL II 2026 BRANCO/BRANCO/AZ"/>
    <n v="285691"/>
    <x v="306"/>
    <s v="NAO"/>
    <m/>
    <s v="TODOS OS CANAIS"/>
    <n v="175"/>
  </r>
  <r>
    <n v="4148300"/>
    <s v="7854"/>
    <x v="62"/>
    <n v="256"/>
    <n v="41483007854256"/>
    <x v="3"/>
    <s v="KIDS TOP MARVEL II"/>
    <n v="833866"/>
    <s v="KIDS TOP MARVEL II 2026"/>
    <n v="7701"/>
    <s v="KIDS TOP MARVEL II 2026 BRANCO/BRANCO/AZ"/>
    <n v="285692"/>
    <x v="307"/>
    <s v="NAO"/>
    <m/>
    <s v="TODOS OS CANAIS"/>
    <n v="147"/>
  </r>
  <r>
    <n v="4148300"/>
    <s v="7854"/>
    <x v="62"/>
    <n v="278"/>
    <n v="41483007854278"/>
    <x v="3"/>
    <s v="KIDS TOP MARVEL II"/>
    <n v="833866"/>
    <s v="KIDS TOP MARVEL II 2026"/>
    <n v="7701"/>
    <s v="KIDS TOP MARVEL II 2026 BRANCO/BRANCO/AZ"/>
    <n v="285693"/>
    <x v="308"/>
    <s v="NAO"/>
    <m/>
    <s v="TODOS OS CANAIS"/>
    <n v="315"/>
  </r>
  <r>
    <n v="4148300"/>
    <s v="7854"/>
    <x v="62"/>
    <n v="290"/>
    <n v="41483007854290"/>
    <x v="3"/>
    <s v="KIDS TOP MARVEL II"/>
    <n v="833866"/>
    <s v="KIDS TOP MARVEL II 2026"/>
    <n v="7701"/>
    <s v="KIDS TOP MARVEL II 2026 BRANCO/BRANCO/AZ"/>
    <n v="285694"/>
    <x v="309"/>
    <s v="NAO"/>
    <m/>
    <s v="TODOS OS CANAIS"/>
    <n v="388"/>
  </r>
  <r>
    <n v="4148300"/>
    <s v="7854"/>
    <x v="62"/>
    <n v="312"/>
    <n v="41483007854312"/>
    <x v="3"/>
    <s v="KIDS TOP MARVEL II"/>
    <n v="833866"/>
    <s v="KIDS TOP MARVEL II 2026"/>
    <n v="7701"/>
    <s v="KIDS TOP MARVEL II 2026 BRANCO/BRANCO/AZ"/>
    <n v="285695"/>
    <x v="310"/>
    <s v="NAO"/>
    <m/>
    <s v="TODOS OS CANAIS"/>
    <n v="255"/>
  </r>
  <r>
    <n v="4148300"/>
    <s v="7854"/>
    <x v="62"/>
    <n v="334"/>
    <n v="41483007854334"/>
    <x v="3"/>
    <s v="KIDS TOP MARVEL II"/>
    <n v="833866"/>
    <s v="KIDS TOP MARVEL II 2026"/>
    <n v="7701"/>
    <s v="KIDS TOP MARVEL II 2026 BRANCO/BRANCO/AZ"/>
    <n v="285696"/>
    <x v="311"/>
    <s v="NAO"/>
    <m/>
    <s v="TODOS OS CANAIS"/>
    <n v="330"/>
  </r>
  <r>
    <n v="4148300"/>
    <s v="7854"/>
    <x v="62"/>
    <n v="356"/>
    <n v="41483007854356"/>
    <x v="3"/>
    <s v="KIDS TOP MARVEL II"/>
    <n v="833866"/>
    <s v="KIDS TOP MARVEL II 2026"/>
    <n v="7701"/>
    <s v="KIDS TOP MARVEL II 2026 BRANCO/BRANCO/AZ"/>
    <n v="285697"/>
    <x v="312"/>
    <s v="NAO"/>
    <m/>
    <s v="TODOS OS CANAIS"/>
    <n v="54"/>
  </r>
  <r>
    <n v="4127273"/>
    <s v="0093"/>
    <x v="63"/>
    <n v="234"/>
    <n v="41272730093234"/>
    <x v="3"/>
    <s v="KIDS ATHLETIC"/>
    <n v="833867"/>
    <s v="KIDS ATHLETIC 2026"/>
    <n v="7680"/>
    <s v="KIDS ATHLETIC 2026 BRANCO/AZUL"/>
    <n v="285698"/>
    <x v="313"/>
    <s v="NAO"/>
    <m/>
    <s v="TODOS OS CANAIS"/>
    <n v="281"/>
  </r>
  <r>
    <n v="4127273"/>
    <s v="0093"/>
    <x v="63"/>
    <n v="256"/>
    <n v="41272730093256"/>
    <x v="3"/>
    <s v="KIDS ATHLETIC"/>
    <n v="833867"/>
    <s v="KIDS ATHLETIC 2026"/>
    <n v="7680"/>
    <s v="KIDS ATHLETIC 2026 BRANCO/AZUL"/>
    <n v="285699"/>
    <x v="314"/>
    <s v="NAO"/>
    <m/>
    <s v="TODOS OS CANAIS"/>
    <n v="638"/>
  </r>
  <r>
    <n v="4127273"/>
    <s v="0093"/>
    <x v="63"/>
    <n v="278"/>
    <n v="41272730093278"/>
    <x v="3"/>
    <s v="KIDS ATHLETIC"/>
    <n v="833867"/>
    <s v="KIDS ATHLETIC 2026"/>
    <n v="7680"/>
    <s v="KIDS ATHLETIC 2026 BRANCO/AZUL"/>
    <n v="285700"/>
    <x v="315"/>
    <s v="NAO"/>
    <m/>
    <s v="TODOS OS CANAIS"/>
    <n v="654"/>
  </r>
  <r>
    <n v="4127273"/>
    <s v="0093"/>
    <x v="63"/>
    <n v="290"/>
    <n v="41272730093290"/>
    <x v="3"/>
    <s v="KIDS ATHLETIC"/>
    <n v="833867"/>
    <s v="KIDS ATHLETIC 2026"/>
    <n v="7680"/>
    <s v="KIDS ATHLETIC 2026 BRANCO/AZUL"/>
    <n v="285701"/>
    <x v="316"/>
    <s v="NAO"/>
    <m/>
    <s v="TODOS OS CANAIS"/>
    <n v="836"/>
  </r>
  <r>
    <n v="4127273"/>
    <s v="0093"/>
    <x v="63"/>
    <n v="312"/>
    <n v="41272730093312"/>
    <x v="3"/>
    <s v="KIDS ATHLETIC"/>
    <n v="833867"/>
    <s v="KIDS ATHLETIC 2026"/>
    <n v="7680"/>
    <s v="KIDS ATHLETIC 2026 BRANCO/AZUL"/>
    <n v="285702"/>
    <x v="317"/>
    <s v="NAO"/>
    <m/>
    <s v="TODOS OS CANAIS"/>
    <n v="1163"/>
  </r>
  <r>
    <n v="4127273"/>
    <s v="0093"/>
    <x v="63"/>
    <n v="334"/>
    <n v="41272730093334"/>
    <x v="3"/>
    <s v="KIDS ATHLETIC"/>
    <n v="833867"/>
    <s v="KIDS ATHLETIC 2026"/>
    <n v="7680"/>
    <s v="KIDS ATHLETIC 2026 BRANCO/AZUL"/>
    <n v="285703"/>
    <x v="318"/>
    <s v="NAO"/>
    <m/>
    <s v="TODOS OS CANAIS"/>
    <n v="113"/>
  </r>
  <r>
    <n v="4127273"/>
    <s v="0093"/>
    <x v="63"/>
    <n v="356"/>
    <n v="41272730093356"/>
    <x v="3"/>
    <s v="KIDS ATHLETIC"/>
    <n v="833867"/>
    <s v="KIDS ATHLETIC 2026"/>
    <n v="7680"/>
    <s v="KIDS ATHLETIC 2026 BRANCO/AZUL"/>
    <n v="285704"/>
    <x v="319"/>
    <s v="NAO"/>
    <m/>
    <s v="TODOS OS CANAIS"/>
    <n v="35"/>
  </r>
  <r>
    <n v="4127273"/>
    <s v="6570"/>
    <x v="64"/>
    <n v="234"/>
    <n v="41272736570234"/>
    <x v="3"/>
    <s v="KIDS ATHLETIC"/>
    <n v="833867"/>
    <s v="KIDS ATHLETIC 2026"/>
    <n v="7681"/>
    <s v="KIDS ATHLETIC 2026 CINZA ACO"/>
    <n v="285705"/>
    <x v="320"/>
    <s v="NAO"/>
    <m/>
    <s v="TODOS OS CANAIS"/>
    <n v="229"/>
  </r>
  <r>
    <n v="4127273"/>
    <s v="6570"/>
    <x v="64"/>
    <n v="256"/>
    <n v="41272736570256"/>
    <x v="3"/>
    <s v="KIDS ATHLETIC"/>
    <n v="833867"/>
    <s v="KIDS ATHLETIC 2026"/>
    <n v="7681"/>
    <s v="KIDS ATHLETIC 2026 CINZA ACO"/>
    <n v="285706"/>
    <x v="321"/>
    <s v="NAO"/>
    <m/>
    <s v="TODOS OS CANAIS"/>
    <n v="511"/>
  </r>
  <r>
    <n v="4127273"/>
    <s v="6570"/>
    <x v="64"/>
    <n v="278"/>
    <n v="41272736570278"/>
    <x v="3"/>
    <s v="KIDS ATHLETIC"/>
    <n v="833867"/>
    <s v="KIDS ATHLETIC 2026"/>
    <n v="7681"/>
    <s v="KIDS ATHLETIC 2026 CINZA ACO"/>
    <n v="285707"/>
    <x v="322"/>
    <s v="NAO"/>
    <m/>
    <s v="TODOS OS CANAIS"/>
    <n v="615"/>
  </r>
  <r>
    <n v="4127273"/>
    <s v="6570"/>
    <x v="64"/>
    <n v="290"/>
    <n v="41272736570290"/>
    <x v="3"/>
    <s v="KIDS ATHLETIC"/>
    <n v="833867"/>
    <s v="KIDS ATHLETIC 2026"/>
    <n v="7681"/>
    <s v="KIDS ATHLETIC 2026 CINZA ACO"/>
    <n v="285708"/>
    <x v="323"/>
    <s v="NAO"/>
    <m/>
    <s v="TODOS OS CANAIS"/>
    <n v="750"/>
  </r>
  <r>
    <n v="4127273"/>
    <s v="6570"/>
    <x v="64"/>
    <n v="312"/>
    <n v="41272736570312"/>
    <x v="3"/>
    <s v="KIDS ATHLETIC"/>
    <n v="833867"/>
    <s v="KIDS ATHLETIC 2026"/>
    <n v="7681"/>
    <s v="KIDS ATHLETIC 2026 CINZA ACO"/>
    <n v="285709"/>
    <x v="324"/>
    <s v="NAO"/>
    <m/>
    <s v="TODOS OS CANAIS"/>
    <n v="689"/>
  </r>
  <r>
    <n v="4127273"/>
    <s v="6570"/>
    <x v="64"/>
    <n v="334"/>
    <n v="41272736570334"/>
    <x v="3"/>
    <s v="KIDS ATHLETIC"/>
    <n v="833867"/>
    <s v="KIDS ATHLETIC 2026"/>
    <n v="7681"/>
    <s v="KIDS ATHLETIC 2026 CINZA ACO"/>
    <n v="285710"/>
    <x v="325"/>
    <s v="NAO"/>
    <m/>
    <s v="TODOS OS CANAIS"/>
    <n v="208"/>
  </r>
  <r>
    <n v="4127273"/>
    <s v="6570"/>
    <x v="64"/>
    <n v="356"/>
    <n v="41272736570356"/>
    <x v="3"/>
    <s v="KIDS ATHLETIC"/>
    <n v="833867"/>
    <s v="KIDS ATHLETIC 2026"/>
    <n v="7681"/>
    <s v="KIDS ATHLETIC 2026 CINZA ACO"/>
    <n v="285711"/>
    <x v="326"/>
    <s v="NAO"/>
    <m/>
    <s v="TODOS OS CANAIS"/>
    <n v="133"/>
  </r>
  <r>
    <n v="4150249"/>
    <s v="0020"/>
    <x v="65"/>
    <n v="256"/>
    <n v="41502490020256"/>
    <x v="3"/>
    <s v="KIDS DISNEY"/>
    <n v="833868"/>
    <s v="KIDS DISNEY 2026"/>
    <n v="7684"/>
    <s v="KIDS DISNEY 2026 VERMELHO"/>
    <n v="285713"/>
    <x v="327"/>
    <s v="NAO"/>
    <m/>
    <s v="TODOS OS CANAIS"/>
    <n v="707"/>
  </r>
  <r>
    <n v="4150249"/>
    <s v="0020"/>
    <x v="65"/>
    <n v="278"/>
    <n v="41502490020278"/>
    <x v="3"/>
    <s v="KIDS DISNEY"/>
    <n v="833868"/>
    <s v="KIDS DISNEY 2026"/>
    <n v="7684"/>
    <s v="KIDS DISNEY 2026 VERMELHO"/>
    <n v="285714"/>
    <x v="328"/>
    <s v="NAO"/>
    <m/>
    <s v="TODOS OS CANAIS"/>
    <n v="849"/>
  </r>
  <r>
    <n v="4150249"/>
    <s v="0020"/>
    <x v="65"/>
    <n v="290"/>
    <n v="41502490020290"/>
    <x v="3"/>
    <s v="KIDS DISNEY"/>
    <n v="833868"/>
    <s v="KIDS DISNEY 2026"/>
    <n v="7684"/>
    <s v="KIDS DISNEY 2026 VERMELHO"/>
    <n v="285715"/>
    <x v="329"/>
    <s v="NAO"/>
    <m/>
    <s v="TODOS OS CANAIS"/>
    <n v="1580"/>
  </r>
  <r>
    <n v="4150249"/>
    <s v="0020"/>
    <x v="65"/>
    <n v="312"/>
    <n v="41502490020312"/>
    <x v="3"/>
    <s v="KIDS DISNEY"/>
    <n v="833868"/>
    <s v="KIDS DISNEY 2026"/>
    <n v="7684"/>
    <s v="KIDS DISNEY 2026 VERMELHO"/>
    <n v="285716"/>
    <x v="330"/>
    <s v="NAO"/>
    <m/>
    <s v="TODOS OS CANAIS"/>
    <n v="264"/>
  </r>
  <r>
    <n v="4150249"/>
    <s v="0020"/>
    <x v="65"/>
    <n v="334"/>
    <n v="41502490020334"/>
    <x v="3"/>
    <s v="KIDS DISNEY"/>
    <n v="833868"/>
    <s v="KIDS DISNEY 2026"/>
    <n v="7684"/>
    <s v="KIDS DISNEY 2026 VERMELHO"/>
    <n v="285717"/>
    <x v="331"/>
    <s v="NAO"/>
    <m/>
    <s v="TODOS OS CANAIS"/>
    <n v="149"/>
  </r>
  <r>
    <n v="4150249"/>
    <s v="0020"/>
    <x v="65"/>
    <n v="356"/>
    <n v="41502490020356"/>
    <x v="3"/>
    <s v="KIDS DISNEY"/>
    <n v="833868"/>
    <s v="KIDS DISNEY 2026"/>
    <n v="7684"/>
    <s v="KIDS DISNEY 2026 VERMELHO"/>
    <n v="285718"/>
    <x v="332"/>
    <s v="NAO"/>
    <m/>
    <s v="TODOS OS CANAIS"/>
    <n v="13"/>
  </r>
  <r>
    <n v="4150249"/>
    <s v="0023"/>
    <x v="66"/>
    <n v="234"/>
    <n v="41502490023234"/>
    <x v="3"/>
    <s v="KIDS DISNEY"/>
    <n v="833868"/>
    <s v="KIDS DISNEY 2026"/>
    <n v="7682"/>
    <s v="KIDS DISNEY 2026 AMARELO"/>
    <n v="285719"/>
    <x v="333"/>
    <s v="NAO"/>
    <m/>
    <s v="TODOS OS CANAIS"/>
    <n v="82"/>
  </r>
  <r>
    <n v="4150249"/>
    <s v="0023"/>
    <x v="66"/>
    <n v="256"/>
    <n v="41502490023256"/>
    <x v="3"/>
    <s v="KIDS DISNEY"/>
    <n v="833868"/>
    <s v="KIDS DISNEY 2026"/>
    <n v="7682"/>
    <s v="KIDS DISNEY 2026 AMARELO"/>
    <n v="285720"/>
    <x v="334"/>
    <s v="NAO"/>
    <m/>
    <s v="TODOS OS CANAIS"/>
    <n v="373"/>
  </r>
  <r>
    <n v="4150249"/>
    <s v="0023"/>
    <x v="66"/>
    <n v="278"/>
    <n v="41502490023278"/>
    <x v="3"/>
    <s v="KIDS DISNEY"/>
    <n v="833868"/>
    <s v="KIDS DISNEY 2026"/>
    <n v="7682"/>
    <s v="KIDS DISNEY 2026 AMARELO"/>
    <n v="285721"/>
    <x v="335"/>
    <s v="NAO"/>
    <m/>
    <s v="TODOS OS CANAIS"/>
    <n v="57"/>
  </r>
  <r>
    <n v="4150249"/>
    <s v="0023"/>
    <x v="66"/>
    <n v="290"/>
    <n v="41502490023290"/>
    <x v="3"/>
    <s v="KIDS DISNEY"/>
    <n v="833868"/>
    <s v="KIDS DISNEY 2026"/>
    <n v="7682"/>
    <s v="KIDS DISNEY 2026 AMARELO"/>
    <n v="285722"/>
    <x v="336"/>
    <s v="NAO"/>
    <m/>
    <s v="TODOS OS CANAIS"/>
    <n v="570"/>
  </r>
  <r>
    <n v="4150249"/>
    <s v="0023"/>
    <x v="66"/>
    <n v="356"/>
    <n v="41502490023356"/>
    <x v="3"/>
    <s v="KIDS DISNEY"/>
    <n v="833868"/>
    <s v="KIDS DISNEY 2026"/>
    <n v="7682"/>
    <s v="KIDS DISNEY 2026 AMARELO"/>
    <n v="285725"/>
    <x v="337"/>
    <s v="NAO"/>
    <m/>
    <s v="TODOS OS CANAIS"/>
    <n v="43"/>
  </r>
  <r>
    <n v="4150249"/>
    <s v="0245"/>
    <x v="67"/>
    <n v="234"/>
    <n v="41502490245234"/>
    <x v="3"/>
    <s v="KIDS DISNEY"/>
    <n v="833868"/>
    <s v="KIDS DISNEY 2026"/>
    <n v="7683"/>
    <s v="KIDS DISNEY 2026 AZUL/MARINHO"/>
    <n v="285726"/>
    <x v="338"/>
    <s v="NAO"/>
    <m/>
    <s v="TODOS OS CANAIS"/>
    <n v="103"/>
  </r>
  <r>
    <n v="4150249"/>
    <s v="0245"/>
    <x v="67"/>
    <n v="256"/>
    <n v="41502490245256"/>
    <x v="3"/>
    <s v="KIDS DISNEY"/>
    <n v="833868"/>
    <s v="KIDS DISNEY 2026"/>
    <n v="7683"/>
    <s v="KIDS DISNEY 2026 AZUL/MARINHO"/>
    <n v="285727"/>
    <x v="339"/>
    <s v="NAO"/>
    <m/>
    <s v="TODOS OS CANAIS"/>
    <n v="214"/>
  </r>
  <r>
    <n v="4150249"/>
    <s v="0245"/>
    <x v="67"/>
    <n v="278"/>
    <n v="41502490245278"/>
    <x v="3"/>
    <s v="KIDS DISNEY"/>
    <n v="833868"/>
    <s v="KIDS DISNEY 2026"/>
    <n v="7683"/>
    <s v="KIDS DISNEY 2026 AZUL/MARINHO"/>
    <n v="285728"/>
    <x v="340"/>
    <s v="NAO"/>
    <m/>
    <s v="TODOS OS CANAIS"/>
    <n v="37"/>
  </r>
  <r>
    <n v="4150249"/>
    <s v="0245"/>
    <x v="67"/>
    <n v="290"/>
    <n v="41502490245290"/>
    <x v="3"/>
    <s v="KIDS DISNEY"/>
    <n v="833868"/>
    <s v="KIDS DISNEY 2026"/>
    <n v="7683"/>
    <s v="KIDS DISNEY 2026 AZUL/MARINHO"/>
    <n v="285729"/>
    <x v="341"/>
    <s v="NAO"/>
    <m/>
    <s v="TODOS OS CANAIS"/>
    <n v="160"/>
  </r>
  <r>
    <n v="4150249"/>
    <s v="0245"/>
    <x v="67"/>
    <n v="334"/>
    <n v="41502490245334"/>
    <x v="3"/>
    <s v="KIDS DISNEY"/>
    <n v="833868"/>
    <s v="KIDS DISNEY 2026"/>
    <n v="7683"/>
    <s v="KIDS DISNEY 2026 AZUL/MARINHO"/>
    <n v="285731"/>
    <x v="342"/>
    <s v="NAO"/>
    <m/>
    <s v="TODOS OS CANAIS"/>
    <n v="47"/>
  </r>
  <r>
    <n v="4150249"/>
    <s v="0245"/>
    <x v="67"/>
    <n v="356"/>
    <n v="41502490245356"/>
    <x v="3"/>
    <s v="KIDS DISNEY"/>
    <n v="833868"/>
    <s v="KIDS DISNEY 2026"/>
    <n v="7683"/>
    <s v="KIDS DISNEY 2026 AZUL/MARINHO"/>
    <n v="285732"/>
    <x v="343"/>
    <s v="NAO"/>
    <m/>
    <s v="TODOS OS CANAIS"/>
    <n v="29"/>
  </r>
  <r>
    <n v="4150268"/>
    <s v="2945"/>
    <x v="68"/>
    <n v="378"/>
    <n v="41502682945378"/>
    <x v="4"/>
    <s v="CITY BASIC"/>
    <n v="833860"/>
    <s v="CITY BASIC 2026"/>
    <n v="7658"/>
    <s v="CITY BASIC 2026 VDE OLIVE/VDE OLIVE/PT"/>
    <n v="285757"/>
    <x v="344"/>
    <s v="NAO"/>
    <m/>
    <s v="DISTRIBUIDOR"/>
    <n v="150"/>
  </r>
  <r>
    <n v="4150268"/>
    <s v="2945"/>
    <x v="68"/>
    <n v="390"/>
    <n v="41502682945390"/>
    <x v="4"/>
    <s v="CITY BASIC"/>
    <n v="833860"/>
    <s v="CITY BASIC 2026"/>
    <n v="7658"/>
    <s v="CITY BASIC 2026 VDE OLIVE/VDE OLIVE/PT"/>
    <n v="285758"/>
    <x v="345"/>
    <s v="NAO"/>
    <m/>
    <s v="DISTRIBUIDOR"/>
    <n v="489"/>
  </r>
  <r>
    <n v="4150268"/>
    <s v="2945"/>
    <x v="68"/>
    <n v="412"/>
    <n v="41502682945412"/>
    <x v="4"/>
    <s v="CITY BASIC"/>
    <n v="833860"/>
    <s v="CITY BASIC 2026"/>
    <n v="7658"/>
    <s v="CITY BASIC 2026 VDE OLIVE/VDE OLIVE/PT"/>
    <n v="285759"/>
    <x v="346"/>
    <s v="NAO"/>
    <m/>
    <s v="DISTRIBUIDOR"/>
    <n v="657"/>
  </r>
  <r>
    <n v="4150268"/>
    <s v="2945"/>
    <x v="68"/>
    <n v="434"/>
    <n v="41502682945434"/>
    <x v="4"/>
    <s v="CITY BASIC"/>
    <n v="833860"/>
    <s v="CITY BASIC 2026"/>
    <n v="7658"/>
    <s v="CITY BASIC 2026 VDE OLIVE/VDE OLIVE/PT"/>
    <n v="285760"/>
    <x v="347"/>
    <s v="NAO"/>
    <m/>
    <s v="DISTRIBUIDOR"/>
    <n v="467"/>
  </r>
  <r>
    <n v="4150268"/>
    <s v="2945"/>
    <x v="68"/>
    <n v="456"/>
    <n v="41502682945456"/>
    <x v="4"/>
    <s v="CITY BASIC"/>
    <n v="833860"/>
    <s v="CITY BASIC 2026"/>
    <n v="7658"/>
    <s v="CITY BASIC 2026 VDE OLIVE/VDE OLIVE/PT"/>
    <n v="285761"/>
    <x v="348"/>
    <s v="NAO"/>
    <m/>
    <s v="DISTRIBUIDOR"/>
    <n v="64"/>
  </r>
  <r>
    <n v="4150268"/>
    <s v="2951"/>
    <x v="69"/>
    <n v="378"/>
    <n v="41502682951378"/>
    <x v="4"/>
    <s v="CITY BASIC"/>
    <n v="833860"/>
    <s v="CITY BASIC 2026"/>
    <n v="7656"/>
    <s v="CITY BASIC 2026 DOURADO/CAFE/DOURADO"/>
    <n v="285762"/>
    <x v="349"/>
    <s v="NAO"/>
    <m/>
    <s v="DISTRIBUIDOR"/>
    <n v="260"/>
  </r>
  <r>
    <n v="4150268"/>
    <s v="2951"/>
    <x v="69"/>
    <n v="390"/>
    <n v="41502682951390"/>
    <x v="4"/>
    <s v="CITY BASIC"/>
    <n v="833860"/>
    <s v="CITY BASIC 2026"/>
    <n v="7656"/>
    <s v="CITY BASIC 2026 DOURADO/CAFE/DOURADO"/>
    <n v="285763"/>
    <x v="350"/>
    <s v="NAO"/>
    <m/>
    <s v="DISTRIBUIDOR"/>
    <n v="686"/>
  </r>
  <r>
    <n v="4150268"/>
    <s v="2951"/>
    <x v="69"/>
    <n v="412"/>
    <n v="41502682951412"/>
    <x v="4"/>
    <s v="CITY BASIC"/>
    <n v="833860"/>
    <s v="CITY BASIC 2026"/>
    <n v="7656"/>
    <s v="CITY BASIC 2026 DOURADO/CAFE/DOURADO"/>
    <n v="285764"/>
    <x v="351"/>
    <s v="NAO"/>
    <m/>
    <s v="DISTRIBUIDOR"/>
    <n v="893"/>
  </r>
  <r>
    <n v="4150268"/>
    <s v="2951"/>
    <x v="69"/>
    <n v="434"/>
    <n v="41502682951434"/>
    <x v="4"/>
    <s v="CITY BASIC"/>
    <n v="833860"/>
    <s v="CITY BASIC 2026"/>
    <n v="7656"/>
    <s v="CITY BASIC 2026 DOURADO/CAFE/DOURADO"/>
    <n v="285765"/>
    <x v="352"/>
    <s v="NAO"/>
    <m/>
    <s v="DISTRIBUIDOR"/>
    <n v="687"/>
  </r>
  <r>
    <n v="4150268"/>
    <s v="2951"/>
    <x v="69"/>
    <n v="456"/>
    <n v="41502682951456"/>
    <x v="4"/>
    <s v="CITY BASIC"/>
    <n v="833860"/>
    <s v="CITY BASIC 2026"/>
    <n v="7656"/>
    <s v="CITY BASIC 2026 DOURADO/CAFE/DOURADO"/>
    <n v="285766"/>
    <x v="353"/>
    <s v="NAO"/>
    <m/>
    <s v="DISTRIBUIDOR"/>
    <n v="60"/>
  </r>
  <r>
    <n v="4150268"/>
    <s v="7663"/>
    <x v="70"/>
    <n v="378"/>
    <n v="41502687663378"/>
    <x v="4"/>
    <s v="CITY BASIC"/>
    <n v="833860"/>
    <s v="CITY BASIC 2026"/>
    <n v="7657"/>
    <s v="CITY BASIC 2026 PRETO/PRETO/CINZA ACO"/>
    <n v="285767"/>
    <x v="354"/>
    <s v="NAO"/>
    <m/>
    <s v="DISTRIBUIDOR"/>
    <n v="105"/>
  </r>
  <r>
    <n v="4150268"/>
    <s v="7663"/>
    <x v="70"/>
    <n v="390"/>
    <n v="41502687663390"/>
    <x v="4"/>
    <s v="CITY BASIC"/>
    <n v="833860"/>
    <s v="CITY BASIC 2026"/>
    <n v="7657"/>
    <s v="CITY BASIC 2026 PRETO/PRETO/CINZA ACO"/>
    <n v="285768"/>
    <x v="355"/>
    <s v="NAO"/>
    <m/>
    <s v="DISTRIBUIDOR"/>
    <n v="234"/>
  </r>
  <r>
    <n v="4150268"/>
    <s v="7663"/>
    <x v="70"/>
    <n v="412"/>
    <n v="41502687663412"/>
    <x v="4"/>
    <s v="CITY BASIC"/>
    <n v="833860"/>
    <s v="CITY BASIC 2026"/>
    <n v="7657"/>
    <s v="CITY BASIC 2026 PRETO/PRETO/CINZA ACO"/>
    <n v="285769"/>
    <x v="356"/>
    <s v="NAO"/>
    <m/>
    <s v="DISTRIBUIDOR"/>
    <n v="226"/>
  </r>
  <r>
    <n v="4150268"/>
    <s v="7663"/>
    <x v="70"/>
    <n v="434"/>
    <n v="41502687663434"/>
    <x v="4"/>
    <s v="CITY BASIC"/>
    <n v="833860"/>
    <s v="CITY BASIC 2026"/>
    <n v="7657"/>
    <s v="CITY BASIC 2026 PRETO/PRETO/CINZA ACO"/>
    <n v="285770"/>
    <x v="357"/>
    <s v="NAO"/>
    <m/>
    <s v="DISTRIBUIDOR"/>
    <n v="27"/>
  </r>
  <r>
    <n v="4150268"/>
    <s v="7663"/>
    <x v="70"/>
    <n v="456"/>
    <n v="41502687663456"/>
    <x v="4"/>
    <s v="CITY BASIC"/>
    <n v="833860"/>
    <s v="CITY BASIC 2026"/>
    <n v="7657"/>
    <s v="CITY BASIC 2026 PRETO/PRETO/CINZA ACO"/>
    <n v="285771"/>
    <x v="358"/>
    <s v="NAO"/>
    <m/>
    <s v="DISTRIBUIDOR"/>
    <n v="22"/>
  </r>
  <r>
    <n v="4148804"/>
    <s v="0074"/>
    <x v="71"/>
    <n v="334"/>
    <n v="41488040074334"/>
    <x v="1"/>
    <s v="ELEGANCE PRINT"/>
    <n v="833862"/>
    <s v="ELEGANCE PRINT 2026"/>
    <n v="7670"/>
    <s v="ELEGANCE PRINT 2026 NOVO GRAFITE"/>
    <n v="285800"/>
    <x v="359"/>
    <s v="NAO"/>
    <m/>
    <s v="TODOS OS CANAIS"/>
    <n v="108"/>
  </r>
  <r>
    <n v="4148804"/>
    <s v="0074"/>
    <x v="71"/>
    <n v="356"/>
    <n v="41488040074356"/>
    <x v="1"/>
    <s v="ELEGANCE PRINT"/>
    <n v="833862"/>
    <s v="ELEGANCE PRINT 2026"/>
    <n v="7670"/>
    <s v="ELEGANCE PRINT 2026 NOVO GRAFITE"/>
    <n v="285801"/>
    <x v="360"/>
    <s v="NAO"/>
    <m/>
    <s v="TODOS OS CANAIS"/>
    <n v="508"/>
  </r>
  <r>
    <n v="4148804"/>
    <s v="0074"/>
    <x v="71"/>
    <n v="378"/>
    <n v="41488040074378"/>
    <x v="1"/>
    <s v="ELEGANCE PRINT"/>
    <n v="833862"/>
    <s v="ELEGANCE PRINT 2026"/>
    <n v="7670"/>
    <s v="ELEGANCE PRINT 2026 NOVO GRAFITE"/>
    <n v="285802"/>
    <x v="361"/>
    <s v="NAO"/>
    <m/>
    <s v="TODOS OS CANAIS"/>
    <n v="798"/>
  </r>
  <r>
    <n v="4148804"/>
    <s v="0074"/>
    <x v="71"/>
    <n v="390"/>
    <n v="41488040074390"/>
    <x v="1"/>
    <s v="ELEGANCE PRINT"/>
    <n v="833862"/>
    <s v="ELEGANCE PRINT 2026"/>
    <n v="7670"/>
    <s v="ELEGANCE PRINT 2026 NOVO GRAFITE"/>
    <n v="285803"/>
    <x v="362"/>
    <s v="NAO"/>
    <m/>
    <s v="TODOS OS CANAIS"/>
    <n v="592"/>
  </r>
  <r>
    <n v="4148804"/>
    <s v="0074"/>
    <x v="71"/>
    <n v="412"/>
    <n v="41488040074412"/>
    <x v="1"/>
    <s v="ELEGANCE PRINT"/>
    <n v="833862"/>
    <s v="ELEGANCE PRINT 2026"/>
    <n v="7670"/>
    <s v="ELEGANCE PRINT 2026 NOVO GRAFITE"/>
    <n v="285804"/>
    <x v="363"/>
    <s v="NAO"/>
    <m/>
    <s v="TODOS OS CANAIS"/>
    <n v="74"/>
  </r>
  <r>
    <n v="4148804"/>
    <s v="1106"/>
    <x v="72"/>
    <n v="334"/>
    <n v="41488041106334"/>
    <x v="1"/>
    <s v="ELEGANCE PRINT"/>
    <n v="833862"/>
    <s v="ELEGANCE PRINT 2026"/>
    <n v="7669"/>
    <s v="ELEGANCE PRINT 2026 BLOSSOM"/>
    <n v="285805"/>
    <x v="364"/>
    <s v="NAO"/>
    <m/>
    <s v="TODOS OS CANAIS"/>
    <n v="93"/>
  </r>
  <r>
    <n v="4148804"/>
    <s v="1106"/>
    <x v="72"/>
    <n v="356"/>
    <n v="41488041106356"/>
    <x v="1"/>
    <s v="ELEGANCE PRINT"/>
    <n v="833862"/>
    <s v="ELEGANCE PRINT 2026"/>
    <n v="7669"/>
    <s v="ELEGANCE PRINT 2026 BLOSSOM"/>
    <n v="285806"/>
    <x v="365"/>
    <s v="NAO"/>
    <m/>
    <s v="TODOS OS CANAIS"/>
    <n v="505"/>
  </r>
  <r>
    <n v="4148804"/>
    <s v="1106"/>
    <x v="72"/>
    <n v="378"/>
    <n v="41488041106378"/>
    <x v="1"/>
    <s v="ELEGANCE PRINT"/>
    <n v="833862"/>
    <s v="ELEGANCE PRINT 2026"/>
    <n v="7669"/>
    <s v="ELEGANCE PRINT 2026 BLOSSOM"/>
    <n v="285807"/>
    <x v="366"/>
    <s v="NAO"/>
    <m/>
    <s v="TODOS OS CANAIS"/>
    <n v="722"/>
  </r>
  <r>
    <n v="4148804"/>
    <s v="1106"/>
    <x v="72"/>
    <n v="390"/>
    <n v="41488041106390"/>
    <x v="1"/>
    <s v="ELEGANCE PRINT"/>
    <n v="833862"/>
    <s v="ELEGANCE PRINT 2026"/>
    <n v="7669"/>
    <s v="ELEGANCE PRINT 2026 BLOSSOM"/>
    <n v="285808"/>
    <x v="367"/>
    <s v="NAO"/>
    <m/>
    <s v="TODOS OS CANAIS"/>
    <n v="565"/>
  </r>
  <r>
    <n v="4148804"/>
    <s v="1106"/>
    <x v="72"/>
    <n v="412"/>
    <n v="41488041106412"/>
    <x v="1"/>
    <s v="ELEGANCE PRINT"/>
    <n v="833862"/>
    <s v="ELEGANCE PRINT 2026"/>
    <n v="7669"/>
    <s v="ELEGANCE PRINT 2026 BLOSSOM"/>
    <n v="285809"/>
    <x v="368"/>
    <s v="NAO"/>
    <m/>
    <s v="TODOS OS CANAIS"/>
    <n v="64"/>
  </r>
  <r>
    <n v="4148804"/>
    <s v="3581"/>
    <x v="73"/>
    <n v="334"/>
    <n v="41488043581334"/>
    <x v="1"/>
    <s v="ELEGANCE PRINT"/>
    <n v="833862"/>
    <s v="ELEGANCE PRINT 2026"/>
    <n v="7671"/>
    <s v="ELEGANCE PRINT 2026 ROSE GOLD"/>
    <n v="285810"/>
    <x v="369"/>
    <s v="NAO"/>
    <m/>
    <s v="TODOS OS CANAIS"/>
    <n v="105"/>
  </r>
  <r>
    <n v="4148804"/>
    <s v="3581"/>
    <x v="73"/>
    <n v="356"/>
    <n v="41488043581356"/>
    <x v="1"/>
    <s v="ELEGANCE PRINT"/>
    <n v="833862"/>
    <s v="ELEGANCE PRINT 2026"/>
    <n v="7671"/>
    <s v="ELEGANCE PRINT 2026 ROSE GOLD"/>
    <n v="285811"/>
    <x v="370"/>
    <s v="NAO"/>
    <m/>
    <s v="TODOS OS CANAIS"/>
    <n v="475"/>
  </r>
  <r>
    <n v="4148804"/>
    <s v="3581"/>
    <x v="73"/>
    <n v="378"/>
    <n v="41488043581378"/>
    <x v="1"/>
    <s v="ELEGANCE PRINT"/>
    <n v="833862"/>
    <s v="ELEGANCE PRINT 2026"/>
    <n v="7671"/>
    <s v="ELEGANCE PRINT 2026 ROSE GOLD"/>
    <n v="285812"/>
    <x v="371"/>
    <s v="NAO"/>
    <m/>
    <s v="TODOS OS CANAIS"/>
    <n v="635"/>
  </r>
  <r>
    <n v="4148804"/>
    <s v="3581"/>
    <x v="73"/>
    <n v="390"/>
    <n v="41488043581390"/>
    <x v="1"/>
    <s v="ELEGANCE PRINT"/>
    <n v="833862"/>
    <s v="ELEGANCE PRINT 2026"/>
    <n v="7671"/>
    <s v="ELEGANCE PRINT 2026 ROSE GOLD"/>
    <n v="285813"/>
    <x v="372"/>
    <s v="NAO"/>
    <m/>
    <s v="TODOS OS CANAIS"/>
    <n v="568"/>
  </r>
  <r>
    <n v="4148804"/>
    <s v="3581"/>
    <x v="73"/>
    <n v="412"/>
    <n v="41488043581412"/>
    <x v="1"/>
    <s v="ELEGANCE PRINT"/>
    <n v="833862"/>
    <s v="ELEGANCE PRINT 2026"/>
    <n v="7671"/>
    <s v="ELEGANCE PRINT 2026 ROSE GOLD"/>
    <n v="285814"/>
    <x v="373"/>
    <s v="NAO"/>
    <m/>
    <s v="TODOS OS CANAIS"/>
    <n v="60"/>
  </r>
  <r>
    <n v="4148587"/>
    <s v="1069"/>
    <x v="74"/>
    <n v="378"/>
    <n v="41485871069378"/>
    <x v="4"/>
    <s v="COLOR ESSENTIAL"/>
    <n v="833861"/>
    <s v="COLOR ESSENTIAL 2026"/>
    <n v="7664"/>
    <s v="COLOR ESSENTIAL 2026 PRETO/PRETO"/>
    <n v="285867"/>
    <x v="374"/>
    <s v="NAO"/>
    <m/>
    <s v="TODOS OS CANAIS"/>
    <n v="9"/>
  </r>
  <r>
    <n v="4148587"/>
    <s v="1069"/>
    <x v="74"/>
    <n v="390"/>
    <n v="41485871069390"/>
    <x v="4"/>
    <s v="COLOR ESSENTIAL"/>
    <n v="833861"/>
    <s v="COLOR ESSENTIAL 2026"/>
    <n v="7664"/>
    <s v="COLOR ESSENTIAL 2026 PRETO/PRETO"/>
    <n v="285868"/>
    <x v="375"/>
    <s v="NAO"/>
    <m/>
    <s v="TODOS OS CANAIS"/>
    <n v="1"/>
  </r>
  <r>
    <n v="4148587"/>
    <s v="2548"/>
    <x v="75"/>
    <n v="378"/>
    <n v="41485872548378"/>
    <x v="4"/>
    <s v="COLOR ESSENTIAL"/>
    <n v="833861"/>
    <s v="COLOR ESSENTIAL 2026"/>
    <n v="7663"/>
    <s v="COLOR ESSENTIAL 2026 CAFE/CAFE"/>
    <n v="285872"/>
    <x v="376"/>
    <s v="NAO"/>
    <m/>
    <s v="TODOS OS CANAIS"/>
    <n v="7"/>
  </r>
  <r>
    <n v="4148587"/>
    <s v="2548"/>
    <x v="75"/>
    <n v="456"/>
    <n v="41485872548456"/>
    <x v="4"/>
    <s v="COLOR ESSENTIAL"/>
    <n v="833861"/>
    <s v="COLOR ESSENTIAL 2026"/>
    <n v="7663"/>
    <s v="COLOR ESSENTIAL 2026 CAFE/CAFE"/>
    <n v="285876"/>
    <x v="377"/>
    <s v="NAO"/>
    <m/>
    <s v="TODOS OS CANAIS"/>
    <n v="26"/>
  </r>
  <r>
    <n v="4148587"/>
    <s v="9417"/>
    <x v="76"/>
    <n v="378"/>
    <n v="41485879417378"/>
    <x v="4"/>
    <s v="COLOR ESSENTIAL"/>
    <n v="833861"/>
    <s v="COLOR ESSENTIAL 2026"/>
    <n v="7662"/>
    <s v="COLOR ESSENTIAL 2026 AZ INDIGO/AZ INDIGO"/>
    <n v="285877"/>
    <x v="378"/>
    <s v="NAO"/>
    <m/>
    <s v="TODOS OS CANAIS"/>
    <n v="16"/>
  </r>
  <r>
    <n v="4148587"/>
    <s v="9417"/>
    <x v="76"/>
    <n v="456"/>
    <n v="41485879417456"/>
    <x v="4"/>
    <s v="COLOR ESSENTIAL"/>
    <n v="833861"/>
    <s v="COLOR ESSENTIAL 2026"/>
    <n v="7662"/>
    <s v="COLOR ESSENTIAL 2026 AZ INDIGO/AZ INDIGO"/>
    <n v="285881"/>
    <x v="379"/>
    <s v="NAO"/>
    <m/>
    <s v="TODOS OS CANAIS"/>
    <n v="4"/>
  </r>
  <r>
    <n v="4145602"/>
    <s v="5983"/>
    <x v="77"/>
    <n v="378"/>
    <n v="41456025983378"/>
    <x v="4"/>
    <s v="DUAL"/>
    <n v="833835"/>
    <s v="DUAL 2026"/>
    <n v="7667"/>
    <s v="DUAL 2026 VERDE OLIVE/VERDE OLIVE"/>
    <n v="285882"/>
    <x v="380"/>
    <s v="NAO"/>
    <m/>
    <s v="TODOS OS CANAIS"/>
    <n v="97"/>
  </r>
  <r>
    <n v="4145602"/>
    <s v="5983"/>
    <x v="77"/>
    <n v="390"/>
    <n v="41456025983390"/>
    <x v="4"/>
    <s v="DUAL"/>
    <n v="833835"/>
    <s v="DUAL 2026"/>
    <n v="7667"/>
    <s v="DUAL 2026 VERDE OLIVE/VERDE OLIVE"/>
    <n v="285883"/>
    <x v="381"/>
    <s v="NAO"/>
    <m/>
    <s v="TODOS OS CANAIS"/>
    <n v="557"/>
  </r>
  <r>
    <n v="4145602"/>
    <s v="5983"/>
    <x v="77"/>
    <n v="412"/>
    <n v="41456025983412"/>
    <x v="4"/>
    <s v="DUAL"/>
    <n v="833835"/>
    <s v="DUAL 2026"/>
    <n v="7667"/>
    <s v="DUAL 2026 VERDE OLIVE/VERDE OLIVE"/>
    <n v="285884"/>
    <x v="382"/>
    <s v="NAO"/>
    <m/>
    <s v="TODOS OS CANAIS"/>
    <n v="674"/>
  </r>
  <r>
    <n v="4145602"/>
    <s v="5983"/>
    <x v="77"/>
    <n v="434"/>
    <n v="41456025983434"/>
    <x v="4"/>
    <s v="DUAL"/>
    <n v="833835"/>
    <s v="DUAL 2026"/>
    <n v="7667"/>
    <s v="DUAL 2026 VERDE OLIVE/VERDE OLIVE"/>
    <n v="285885"/>
    <x v="383"/>
    <s v="NAO"/>
    <m/>
    <s v="TODOS OS CANAIS"/>
    <n v="437"/>
  </r>
  <r>
    <n v="4145602"/>
    <s v="5983"/>
    <x v="77"/>
    <n v="456"/>
    <n v="41456025983456"/>
    <x v="4"/>
    <s v="DUAL"/>
    <n v="833835"/>
    <s v="DUAL 2026"/>
    <n v="7667"/>
    <s v="DUAL 2026 VERDE OLIVE/VERDE OLIVE"/>
    <n v="285886"/>
    <x v="384"/>
    <s v="NAO"/>
    <m/>
    <s v="TODOS OS CANAIS"/>
    <n v="50"/>
  </r>
  <r>
    <n v="4145602"/>
    <s v="9483"/>
    <x v="78"/>
    <n v="378"/>
    <n v="41456029483378"/>
    <x v="4"/>
    <s v="DUAL"/>
    <n v="833835"/>
    <s v="DUAL 2026"/>
    <n v="7666"/>
    <s v="DUAL 2026 MARINHO/CINZA ACO"/>
    <n v="285887"/>
    <x v="385"/>
    <s v="NAO"/>
    <m/>
    <s v="TODOS OS CANAIS"/>
    <n v="259"/>
  </r>
  <r>
    <n v="4145602"/>
    <s v="9483"/>
    <x v="78"/>
    <n v="390"/>
    <n v="41456029483390"/>
    <x v="4"/>
    <s v="DUAL"/>
    <n v="833835"/>
    <s v="DUAL 2026"/>
    <n v="7666"/>
    <s v="DUAL 2026 MARINHO/CINZA ACO"/>
    <n v="285888"/>
    <x v="386"/>
    <s v="NAO"/>
    <m/>
    <s v="TODOS OS CANAIS"/>
    <n v="589"/>
  </r>
  <r>
    <n v="4145602"/>
    <s v="9483"/>
    <x v="78"/>
    <n v="412"/>
    <n v="41456029483412"/>
    <x v="4"/>
    <s v="DUAL"/>
    <n v="833835"/>
    <s v="DUAL 2026"/>
    <n v="7666"/>
    <s v="DUAL 2026 MARINHO/CINZA ACO"/>
    <n v="285889"/>
    <x v="387"/>
    <s v="NAO"/>
    <m/>
    <s v="TODOS OS CANAIS"/>
    <n v="784"/>
  </r>
  <r>
    <n v="4145602"/>
    <s v="9483"/>
    <x v="78"/>
    <n v="434"/>
    <n v="41456029483434"/>
    <x v="4"/>
    <s v="DUAL"/>
    <n v="833835"/>
    <s v="DUAL 2026"/>
    <n v="7666"/>
    <s v="DUAL 2026 MARINHO/CINZA ACO"/>
    <n v="285890"/>
    <x v="388"/>
    <s v="NAO"/>
    <m/>
    <s v="TODOS OS CANAIS"/>
    <n v="389"/>
  </r>
  <r>
    <n v="4145602"/>
    <s v="9483"/>
    <x v="78"/>
    <n v="456"/>
    <n v="41456029483456"/>
    <x v="4"/>
    <s v="DUAL"/>
    <n v="833835"/>
    <s v="DUAL 2026"/>
    <n v="7666"/>
    <s v="DUAL 2026 MARINHO/CINZA ACO"/>
    <n v="285891"/>
    <x v="389"/>
    <s v="NAO"/>
    <m/>
    <s v="TODOS OS CANAIS"/>
    <n v="119"/>
  </r>
  <r>
    <n v="4148801"/>
    <s v="0555"/>
    <x v="79"/>
    <n v="334"/>
    <n v="41488010555334"/>
    <x v="1"/>
    <s v="ELEGANCE"/>
    <n v="833836"/>
    <s v="ELEGANCE 2026"/>
    <n v="7668"/>
    <s v="ELEGANCE 2026 MARINHO"/>
    <n v="285892"/>
    <x v="390"/>
    <s v="NAO"/>
    <m/>
    <s v="TODOS OS CANAIS"/>
    <n v="112"/>
  </r>
  <r>
    <n v="4148801"/>
    <s v="0555"/>
    <x v="79"/>
    <n v="356"/>
    <n v="41488010555356"/>
    <x v="1"/>
    <s v="ELEGANCE"/>
    <n v="833836"/>
    <s v="ELEGANCE 2026"/>
    <n v="7668"/>
    <s v="ELEGANCE 2026 MARINHO"/>
    <n v="285893"/>
    <x v="391"/>
    <s v="NAO"/>
    <m/>
    <s v="TODOS OS CANAIS"/>
    <n v="275"/>
  </r>
  <r>
    <n v="4148801"/>
    <s v="0555"/>
    <x v="79"/>
    <n v="378"/>
    <n v="41488010555378"/>
    <x v="1"/>
    <s v="ELEGANCE"/>
    <n v="833836"/>
    <s v="ELEGANCE 2026"/>
    <n v="7668"/>
    <s v="ELEGANCE 2026 MARINHO"/>
    <n v="285894"/>
    <x v="392"/>
    <s v="NAO"/>
    <m/>
    <s v="TODOS OS CANAIS"/>
    <n v="326"/>
  </r>
  <r>
    <n v="4148801"/>
    <s v="0555"/>
    <x v="79"/>
    <n v="390"/>
    <n v="41488010555390"/>
    <x v="1"/>
    <s v="ELEGANCE"/>
    <n v="833836"/>
    <s v="ELEGANCE 2026"/>
    <n v="7668"/>
    <s v="ELEGANCE 2026 MARINHO"/>
    <n v="285895"/>
    <x v="393"/>
    <s v="NAO"/>
    <m/>
    <s v="TODOS OS CANAIS"/>
    <n v="221"/>
  </r>
  <r>
    <n v="4148801"/>
    <s v="0555"/>
    <x v="79"/>
    <n v="412"/>
    <n v="41488010555412"/>
    <x v="1"/>
    <s v="ELEGANCE"/>
    <n v="833836"/>
    <s v="ELEGANCE 2026"/>
    <n v="7668"/>
    <s v="ELEGANCE 2026 MARINHO"/>
    <n v="285896"/>
    <x v="394"/>
    <s v="NAO"/>
    <m/>
    <s v="TODOS OS CANAIS"/>
    <n v="96"/>
  </r>
  <r>
    <n v="4150296"/>
    <s v="0076"/>
    <x v="80"/>
    <n v="334"/>
    <n v="41502960076334"/>
    <x v="1"/>
    <s v="FANTAS STYLE II"/>
    <n v="833863"/>
    <s v="FANTAS STYLE II 2026"/>
    <n v="7673"/>
    <s v="FANTAS STYLE II 2026 ROSA BALLET"/>
    <n v="285897"/>
    <x v="395"/>
    <s v="NAO"/>
    <m/>
    <s v="DISTRIBUIDOR"/>
    <n v="186"/>
  </r>
  <r>
    <n v="4150296"/>
    <s v="0076"/>
    <x v="80"/>
    <n v="356"/>
    <n v="41502960076356"/>
    <x v="1"/>
    <s v="FANTAS STYLE II"/>
    <n v="833863"/>
    <s v="FANTAS STYLE II 2026"/>
    <n v="7673"/>
    <s v="FANTAS STYLE II 2026 ROSA BALLET"/>
    <n v="285898"/>
    <x v="396"/>
    <s v="NAO"/>
    <m/>
    <s v="DISTRIBUIDOR"/>
    <n v="755"/>
  </r>
  <r>
    <n v="4150296"/>
    <s v="0076"/>
    <x v="80"/>
    <n v="378"/>
    <n v="41502960076378"/>
    <x v="1"/>
    <s v="FANTAS STYLE II"/>
    <n v="833863"/>
    <s v="FANTAS STYLE II 2026"/>
    <n v="7673"/>
    <s v="FANTAS STYLE II 2026 ROSA BALLET"/>
    <n v="285899"/>
    <x v="397"/>
    <s v="NAO"/>
    <m/>
    <s v="DISTRIBUIDOR"/>
    <n v="868"/>
  </r>
  <r>
    <n v="4150296"/>
    <s v="0076"/>
    <x v="80"/>
    <n v="412"/>
    <n v="41502960076412"/>
    <x v="1"/>
    <s v="FANTAS STYLE II"/>
    <n v="833863"/>
    <s v="FANTAS STYLE II 2026"/>
    <n v="7673"/>
    <s v="FANTAS STYLE II 2026 ROSA BALLET"/>
    <n v="285900"/>
    <x v="398"/>
    <s v="NAO"/>
    <m/>
    <s v="DISTRIBUIDOR"/>
    <n v="159"/>
  </r>
  <r>
    <n v="4150296"/>
    <s v="0121"/>
    <x v="81"/>
    <n v="334"/>
    <n v="41502960121334"/>
    <x v="1"/>
    <s v="FANTAS STYLE II"/>
    <n v="833863"/>
    <s v="FANTAS STYLE II 2026"/>
    <n v="7672"/>
    <s v="FANTAS STYLE II 2026 BEGE PALHA"/>
    <n v="285901"/>
    <x v="399"/>
    <s v="NAO"/>
    <m/>
    <s v="DISTRIBUIDOR"/>
    <n v="126"/>
  </r>
  <r>
    <n v="4150296"/>
    <s v="0121"/>
    <x v="81"/>
    <n v="356"/>
    <n v="41502960121356"/>
    <x v="1"/>
    <s v="FANTAS STYLE II"/>
    <n v="833863"/>
    <s v="FANTAS STYLE II 2026"/>
    <n v="7672"/>
    <s v="FANTAS STYLE II 2026 BEGE PALHA"/>
    <n v="285902"/>
    <x v="400"/>
    <s v="NAO"/>
    <m/>
    <s v="DISTRIBUIDOR"/>
    <n v="655"/>
  </r>
  <r>
    <n v="4150296"/>
    <s v="0121"/>
    <x v="81"/>
    <n v="378"/>
    <n v="41502960121378"/>
    <x v="1"/>
    <s v="FANTAS STYLE II"/>
    <n v="833863"/>
    <s v="FANTAS STYLE II 2026"/>
    <n v="7672"/>
    <s v="FANTAS STYLE II 2026 BEGE PALHA"/>
    <n v="285903"/>
    <x v="401"/>
    <s v="NAO"/>
    <m/>
    <s v="DISTRIBUIDOR"/>
    <n v="609"/>
  </r>
  <r>
    <n v="4150296"/>
    <s v="0121"/>
    <x v="81"/>
    <n v="390"/>
    <n v="41502960121390"/>
    <x v="1"/>
    <s v="FANTAS STYLE II"/>
    <n v="833863"/>
    <s v="FANTAS STYLE II 2026"/>
    <n v="7672"/>
    <s v="FANTAS STYLE II 2026 BEGE PALHA"/>
    <n v="285904"/>
    <x v="402"/>
    <s v="NAO"/>
    <m/>
    <s v="DISTRIBUIDOR"/>
    <n v="586"/>
  </r>
  <r>
    <n v="4150296"/>
    <s v="0121"/>
    <x v="81"/>
    <n v="412"/>
    <n v="41502960121412"/>
    <x v="1"/>
    <s v="FANTAS STYLE II"/>
    <n v="833863"/>
    <s v="FANTAS STYLE II 2026"/>
    <n v="7672"/>
    <s v="FANTAS STYLE II 2026 BEGE PALHA"/>
    <n v="285905"/>
    <x v="403"/>
    <s v="NAO"/>
    <m/>
    <s v="DISTRIBUIDOR"/>
    <n v="126"/>
  </r>
  <r>
    <n v="4150293"/>
    <s v="0090"/>
    <x v="82"/>
    <n v="356"/>
    <n v="41502930090356"/>
    <x v="1"/>
    <s v="FANTASIA II"/>
    <n v="833864"/>
    <s v="FANTASIA II 2026"/>
    <n v="7674"/>
    <s v="FANTASIA II 2026 PRETO"/>
    <n v="285906"/>
    <x v="404"/>
    <s v="NAO"/>
    <m/>
    <s v="TODOS OS CANAIS"/>
    <n v="262"/>
  </r>
  <r>
    <n v="4150293"/>
    <s v="0090"/>
    <x v="82"/>
    <n v="378"/>
    <n v="41502930090378"/>
    <x v="1"/>
    <s v="FANTASIA II"/>
    <n v="833864"/>
    <s v="FANTASIA II 2026"/>
    <n v="7674"/>
    <s v="FANTASIA II 2026 PRETO"/>
    <n v="285907"/>
    <x v="405"/>
    <s v="NAO"/>
    <m/>
    <s v="TODOS OS CANAIS"/>
    <n v="409"/>
  </r>
  <r>
    <n v="4150293"/>
    <s v="0090"/>
    <x v="82"/>
    <n v="390"/>
    <n v="41502930090390"/>
    <x v="1"/>
    <s v="FANTASIA II"/>
    <n v="833864"/>
    <s v="FANTASIA II 2026"/>
    <n v="7674"/>
    <s v="FANTASIA II 2026 PRETO"/>
    <n v="285908"/>
    <x v="406"/>
    <s v="NAO"/>
    <m/>
    <s v="TODOS OS CANAIS"/>
    <n v="290"/>
  </r>
  <r>
    <n v="4150293"/>
    <s v="0090"/>
    <x v="82"/>
    <n v="412"/>
    <n v="41502930090412"/>
    <x v="1"/>
    <s v="FANTASIA II"/>
    <n v="833864"/>
    <s v="FANTASIA II 2026"/>
    <n v="7674"/>
    <s v="FANTASIA II 2026 PRETO"/>
    <n v="285909"/>
    <x v="407"/>
    <s v="NAO"/>
    <m/>
    <s v="TODOS OS CANAIS"/>
    <n v="126"/>
  </r>
  <r>
    <n v="4150293"/>
    <s v="1105"/>
    <x v="83"/>
    <n v="334"/>
    <n v="41502931105334"/>
    <x v="1"/>
    <s v="FANTASIA II"/>
    <n v="833864"/>
    <s v="FANTASIA II 2026"/>
    <n v="7676"/>
    <s v="FANTASIA II 2026 ROSA CHIFFON"/>
    <n v="285910"/>
    <x v="408"/>
    <s v="NAO"/>
    <m/>
    <s v="TODOS OS CANAIS"/>
    <n v="153"/>
  </r>
  <r>
    <n v="4150293"/>
    <s v="1105"/>
    <x v="83"/>
    <n v="356"/>
    <n v="41502931105356"/>
    <x v="1"/>
    <s v="FANTASIA II"/>
    <n v="833864"/>
    <s v="FANTASIA II 2026"/>
    <n v="7676"/>
    <s v="FANTASIA II 2026 ROSA CHIFFON"/>
    <n v="285911"/>
    <x v="409"/>
    <s v="NAO"/>
    <m/>
    <s v="TODOS OS CANAIS"/>
    <n v="382"/>
  </r>
  <r>
    <n v="4150293"/>
    <s v="1105"/>
    <x v="83"/>
    <n v="378"/>
    <n v="41502931105378"/>
    <x v="1"/>
    <s v="FANTASIA II"/>
    <n v="833864"/>
    <s v="FANTASIA II 2026"/>
    <n v="7676"/>
    <s v="FANTASIA II 2026 ROSA CHIFFON"/>
    <n v="285912"/>
    <x v="410"/>
    <s v="NAO"/>
    <m/>
    <s v="TODOS OS CANAIS"/>
    <n v="534"/>
  </r>
  <r>
    <n v="4150293"/>
    <s v="1105"/>
    <x v="83"/>
    <n v="390"/>
    <n v="41502931105390"/>
    <x v="1"/>
    <s v="FANTASIA II"/>
    <n v="833864"/>
    <s v="FANTASIA II 2026"/>
    <n v="7676"/>
    <s v="FANTASIA II 2026 ROSA CHIFFON"/>
    <n v="285913"/>
    <x v="411"/>
    <s v="NAO"/>
    <m/>
    <s v="TODOS OS CANAIS"/>
    <n v="315"/>
  </r>
  <r>
    <n v="4150293"/>
    <s v="1105"/>
    <x v="83"/>
    <n v="412"/>
    <n v="41502931105412"/>
    <x v="1"/>
    <s v="FANTASIA II"/>
    <n v="833864"/>
    <s v="FANTASIA II 2026"/>
    <n v="7676"/>
    <s v="FANTASIA II 2026 ROSA CHIFFON"/>
    <n v="285914"/>
    <x v="412"/>
    <s v="NAO"/>
    <m/>
    <s v="TODOS OS CANAIS"/>
    <n v="110"/>
  </r>
  <r>
    <n v="4150293"/>
    <s v="1156"/>
    <x v="84"/>
    <n v="334"/>
    <n v="41502931156334"/>
    <x v="1"/>
    <s v="FANTASIA II"/>
    <n v="833864"/>
    <s v="FANTASIA II 2026"/>
    <n v="7677"/>
    <s v="FANTASIA II 2026 SMOKE GREEN"/>
    <n v="285915"/>
    <x v="413"/>
    <s v="NAO"/>
    <m/>
    <s v="TODOS OS CANAIS"/>
    <n v="112"/>
  </r>
  <r>
    <n v="4150293"/>
    <s v="1156"/>
    <x v="84"/>
    <n v="356"/>
    <n v="41502931156356"/>
    <x v="1"/>
    <s v="FANTASIA II"/>
    <n v="833864"/>
    <s v="FANTASIA II 2026"/>
    <n v="7677"/>
    <s v="FANTASIA II 2026 SMOKE GREEN"/>
    <n v="285916"/>
    <x v="414"/>
    <s v="NAO"/>
    <m/>
    <s v="TODOS OS CANAIS"/>
    <n v="336"/>
  </r>
  <r>
    <n v="4150293"/>
    <s v="1156"/>
    <x v="84"/>
    <n v="378"/>
    <n v="41502931156378"/>
    <x v="1"/>
    <s v="FANTASIA II"/>
    <n v="833864"/>
    <s v="FANTASIA II 2026"/>
    <n v="7677"/>
    <s v="FANTASIA II 2026 SMOKE GREEN"/>
    <n v="285917"/>
    <x v="415"/>
    <s v="NAO"/>
    <m/>
    <s v="TODOS OS CANAIS"/>
    <n v="465"/>
  </r>
  <r>
    <n v="4150293"/>
    <s v="1156"/>
    <x v="84"/>
    <n v="390"/>
    <n v="41502931156390"/>
    <x v="1"/>
    <s v="FANTASIA II"/>
    <n v="833864"/>
    <s v="FANTASIA II 2026"/>
    <n v="7677"/>
    <s v="FANTASIA II 2026 SMOKE GREEN"/>
    <n v="285918"/>
    <x v="416"/>
    <s v="NAO"/>
    <m/>
    <s v="TODOS OS CANAIS"/>
    <n v="308"/>
  </r>
  <r>
    <n v="4150293"/>
    <s v="1156"/>
    <x v="84"/>
    <n v="412"/>
    <n v="41502931156412"/>
    <x v="1"/>
    <s v="FANTASIA II"/>
    <n v="833864"/>
    <s v="FANTASIA II 2026"/>
    <n v="7677"/>
    <s v="FANTASIA II 2026 SMOKE GREEN"/>
    <n v="285919"/>
    <x v="417"/>
    <s v="NAO"/>
    <m/>
    <s v="TODOS OS CANAIS"/>
    <n v="111"/>
  </r>
  <r>
    <n v="4150296"/>
    <s v="0076"/>
    <x v="80"/>
    <n v="390"/>
    <n v="41502960076390"/>
    <x v="1"/>
    <s v="FANTAS STYLE II"/>
    <n v="833863"/>
    <s v="FANTAS STYLE II 2026"/>
    <n v="7673"/>
    <s v="FANTAS STYLE II 2026 ROSA BALLET"/>
    <n v="285920"/>
    <x v="418"/>
    <s v="NAO"/>
    <m/>
    <s v="DISTRIBUIDOR"/>
    <n v="589"/>
  </r>
  <r>
    <n v="4140577"/>
    <s v="4380"/>
    <x v="85"/>
    <n v="210"/>
    <n v="41405774380210"/>
    <x v="3"/>
    <s v="BABY BRASIL LOGO"/>
    <n v="833832"/>
    <s v="BABY BRASIL LOGO 2026"/>
    <n v="7707"/>
    <s v="BABY BRASIL LOGO 2026 CORAL/ROSA"/>
    <n v="285927"/>
    <x v="419"/>
    <s v="NAO"/>
    <m/>
    <s v="TODOS OS CANAIS"/>
    <n v="75"/>
  </r>
  <r>
    <n v="4140577"/>
    <s v="4380"/>
    <x v="85"/>
    <n v="220"/>
    <n v="41405774380220"/>
    <x v="3"/>
    <s v="BABY BRASIL LOGO"/>
    <n v="833832"/>
    <s v="BABY BRASIL LOGO 2026"/>
    <n v="7707"/>
    <s v="BABY BRASIL LOGO 2026 CORAL/ROSA"/>
    <n v="285928"/>
    <x v="420"/>
    <s v="NAO"/>
    <m/>
    <s v="TODOS OS CANAIS"/>
    <n v="91"/>
  </r>
  <r>
    <n v="4137007"/>
    <s v="2747"/>
    <x v="86"/>
    <n v="178"/>
    <n v="41370072747178"/>
    <x v="3"/>
    <s v="BABY DISNEY CLASS"/>
    <n v="833877"/>
    <s v="BABY DISNEY CLAS 2026"/>
    <n v="7708"/>
    <s v="NEW BABY DISNEY CLAS 2026 AZ/AZ BRILHAN"/>
    <n v="285929"/>
    <x v="421"/>
    <s v="NAO"/>
    <m/>
    <s v="TODOS OS CANAIS"/>
    <n v="125"/>
  </r>
  <r>
    <n v="4137007"/>
    <s v="2747"/>
    <x v="86"/>
    <n v="190"/>
    <n v="41370072747190"/>
    <x v="3"/>
    <s v="BABY DISNEY CLASS"/>
    <n v="833877"/>
    <s v="BABY DISNEY CLAS 2026"/>
    <n v="7708"/>
    <s v="NEW BABY DISNEY CLAS 2026 AZ/AZ BRILHAN"/>
    <n v="285930"/>
    <x v="422"/>
    <s v="NAO"/>
    <m/>
    <s v="TODOS OS CANAIS"/>
    <n v="365"/>
  </r>
  <r>
    <n v="4137007"/>
    <s v="2747"/>
    <x v="86"/>
    <n v="200"/>
    <n v="41370072747200"/>
    <x v="3"/>
    <s v="BABY DISNEY CLASS"/>
    <n v="833877"/>
    <s v="BABY DISNEY CLAS 2026"/>
    <n v="7708"/>
    <s v="NEW BABY DISNEY CLAS 2026 AZ/AZ BRILHAN"/>
    <n v="285931"/>
    <x v="423"/>
    <s v="NAO"/>
    <m/>
    <s v="TODOS OS CANAIS"/>
    <n v="296"/>
  </r>
  <r>
    <n v="4137007"/>
    <s v="2747"/>
    <x v="86"/>
    <n v="210"/>
    <n v="41370072747210"/>
    <x v="3"/>
    <s v="BABY DISNEY CLASS"/>
    <n v="833877"/>
    <s v="BABY DISNEY CLAS 2026"/>
    <n v="7708"/>
    <s v="NEW BABY DISNEY CLAS 2026 AZ/AZ BRILHAN"/>
    <n v="285932"/>
    <x v="424"/>
    <s v="NAO"/>
    <m/>
    <s v="TODOS OS CANAIS"/>
    <n v="302"/>
  </r>
  <r>
    <n v="4137007"/>
    <s v="2747"/>
    <x v="86"/>
    <n v="220"/>
    <n v="41370072747220"/>
    <x v="3"/>
    <s v="BABY DISNEY CLASS"/>
    <n v="833877"/>
    <s v="BABY DISNEY CLAS 2026"/>
    <n v="7708"/>
    <s v="NEW BABY DISNEY CLAS 2026 AZ/AZ BRILHAN"/>
    <n v="285933"/>
    <x v="425"/>
    <s v="NAO"/>
    <m/>
    <s v="TODOS OS CANAIS"/>
    <n v="314"/>
  </r>
  <r>
    <n v="4137007"/>
    <s v="9256"/>
    <x v="87"/>
    <n v="178"/>
    <n v="41370079256178"/>
    <x v="3"/>
    <s v="BABY DISNEY CLASS"/>
    <n v="833877"/>
    <s v="BABY DISNEY CLAS 2026"/>
    <n v="7709"/>
    <s v="NEW BABY DISNEY CLAS 2026 BUTTERCREAM"/>
    <n v="285934"/>
    <x v="426"/>
    <s v="NAO"/>
    <m/>
    <s v="TODOS OS CANAIS"/>
    <n v="70"/>
  </r>
  <r>
    <n v="4137007"/>
    <s v="9256"/>
    <x v="87"/>
    <n v="190"/>
    <n v="41370079256190"/>
    <x v="3"/>
    <s v="BABY DISNEY CLASS"/>
    <n v="833877"/>
    <s v="BABY DISNEY CLAS 2026"/>
    <n v="7709"/>
    <s v="NEW BABY DISNEY CLAS 2026 BUTTERCREAM"/>
    <n v="285935"/>
    <x v="427"/>
    <s v="NAO"/>
    <m/>
    <s v="TODOS OS CANAIS"/>
    <n v="92"/>
  </r>
  <r>
    <n v="4137007"/>
    <s v="9256"/>
    <x v="87"/>
    <n v="200"/>
    <n v="41370079256200"/>
    <x v="3"/>
    <s v="BABY DISNEY CLASS"/>
    <n v="833877"/>
    <s v="BABY DISNEY CLAS 2026"/>
    <n v="7709"/>
    <s v="NEW BABY DISNEY CLAS 2026 BUTTERCREAM"/>
    <n v="285936"/>
    <x v="428"/>
    <s v="NAO"/>
    <m/>
    <s v="TODOS OS CANAIS"/>
    <n v="180"/>
  </r>
  <r>
    <n v="4137007"/>
    <s v="9256"/>
    <x v="87"/>
    <n v="210"/>
    <n v="41370079256210"/>
    <x v="3"/>
    <s v="BABY DISNEY CLASS"/>
    <n v="833877"/>
    <s v="BABY DISNEY CLAS 2026"/>
    <n v="7709"/>
    <s v="NEW BABY DISNEY CLAS 2026 BUTTERCREAM"/>
    <n v="285937"/>
    <x v="429"/>
    <s v="NAO"/>
    <m/>
    <s v="TODOS OS CANAIS"/>
    <n v="275"/>
  </r>
  <r>
    <n v="4137007"/>
    <s v="9256"/>
    <x v="87"/>
    <n v="220"/>
    <n v="41370079256220"/>
    <x v="3"/>
    <s v="BABY DISNEY CLASS"/>
    <n v="833877"/>
    <s v="BABY DISNEY CLAS 2026"/>
    <n v="7709"/>
    <s v="NEW BABY DISNEY CLAS 2026 BUTTERCREAM"/>
    <n v="285938"/>
    <x v="430"/>
    <s v="NAO"/>
    <m/>
    <s v="TODOS OS CANAIS"/>
    <n v="327"/>
  </r>
  <r>
    <n v="4137007"/>
    <s v="9321"/>
    <x v="88"/>
    <n v="178"/>
    <n v="41370079321178"/>
    <x v="3"/>
    <s v="BABY DISNEY CLASS"/>
    <n v="833877"/>
    <s v="BABY DISNEY CLAS 2026"/>
    <n v="7710"/>
    <s v="NEW BABY DISNEY CLAS 2026 ROSA GLOW"/>
    <n v="285939"/>
    <x v="431"/>
    <s v="NAO"/>
    <m/>
    <s v="TODOS OS CANAIS"/>
    <n v="144"/>
  </r>
  <r>
    <n v="4137007"/>
    <s v="9321"/>
    <x v="88"/>
    <n v="190"/>
    <n v="41370079321190"/>
    <x v="3"/>
    <s v="BABY DISNEY CLASS"/>
    <n v="833877"/>
    <s v="BABY DISNEY CLAS 2026"/>
    <n v="7710"/>
    <s v="NEW BABY DISNEY CLAS 2026 ROSA GLOW"/>
    <n v="285940"/>
    <x v="432"/>
    <s v="NAO"/>
    <m/>
    <s v="TODOS OS CANAIS"/>
    <n v="214"/>
  </r>
  <r>
    <n v="4137007"/>
    <s v="9321"/>
    <x v="88"/>
    <n v="200"/>
    <n v="41370079321200"/>
    <x v="3"/>
    <s v="BABY DISNEY CLASS"/>
    <n v="833877"/>
    <s v="BABY DISNEY CLAS 2026"/>
    <n v="7710"/>
    <s v="NEW BABY DISNEY CLAS 2026 ROSA GLOW"/>
    <n v="285941"/>
    <x v="433"/>
    <s v="NAO"/>
    <m/>
    <s v="TODOS OS CANAIS"/>
    <n v="276"/>
  </r>
  <r>
    <n v="4137007"/>
    <s v="9321"/>
    <x v="88"/>
    <n v="210"/>
    <n v="41370079321210"/>
    <x v="3"/>
    <s v="BABY DISNEY CLASS"/>
    <n v="833877"/>
    <s v="BABY DISNEY CLAS 2026"/>
    <n v="7710"/>
    <s v="NEW BABY DISNEY CLAS 2026 ROSA GLOW"/>
    <n v="285942"/>
    <x v="434"/>
    <s v="NAO"/>
    <m/>
    <s v="TODOS OS CANAIS"/>
    <n v="328"/>
  </r>
  <r>
    <n v="4137007"/>
    <s v="9321"/>
    <x v="88"/>
    <n v="220"/>
    <n v="41370079321220"/>
    <x v="3"/>
    <s v="BABY DISNEY CLASS"/>
    <n v="833877"/>
    <s v="BABY DISNEY CLAS 2026"/>
    <n v="7710"/>
    <s v="NEW BABY DISNEY CLAS 2026 ROSA GLOW"/>
    <n v="285943"/>
    <x v="435"/>
    <s v="NAO"/>
    <m/>
    <s v="TODOS OS CANAIS"/>
    <n v="329"/>
  </r>
  <r>
    <n v="4145980"/>
    <s v="0198"/>
    <x v="89"/>
    <n v="178"/>
    <n v="41459800198178"/>
    <x v="3"/>
    <s v="BABY PEPPA PIG"/>
    <n v="833878"/>
    <s v="BABY PEPPA PIG 2026"/>
    <n v="7711"/>
    <s v="NEW BABY PEPPA PIG 2026 BRANCO/BRANCO"/>
    <n v="285944"/>
    <x v="436"/>
    <s v="NAO"/>
    <m/>
    <s v="TODOS OS CANAIS"/>
    <n v="354"/>
  </r>
  <r>
    <n v="4145980"/>
    <s v="0198"/>
    <x v="89"/>
    <n v="190"/>
    <n v="41459800198190"/>
    <x v="3"/>
    <s v="BABY PEPPA PIG"/>
    <n v="833878"/>
    <s v="BABY PEPPA PIG 2026"/>
    <n v="7711"/>
    <s v="NEW BABY PEPPA PIG 2026 BRANCO/BRANCO"/>
    <n v="285945"/>
    <x v="437"/>
    <s v="NAO"/>
    <m/>
    <s v="TODOS OS CANAIS"/>
    <n v="434"/>
  </r>
  <r>
    <n v="4145980"/>
    <s v="0198"/>
    <x v="89"/>
    <n v="200"/>
    <n v="41459800198200"/>
    <x v="3"/>
    <s v="BABY PEPPA PIG"/>
    <n v="833878"/>
    <s v="BABY PEPPA PIG 2026"/>
    <n v="7711"/>
    <s v="NEW BABY PEPPA PIG 2026 BRANCO/BRANCO"/>
    <n v="285946"/>
    <x v="438"/>
    <s v="NAO"/>
    <m/>
    <s v="TODOS OS CANAIS"/>
    <n v="1033"/>
  </r>
  <r>
    <n v="4145980"/>
    <s v="0198"/>
    <x v="89"/>
    <n v="210"/>
    <n v="41459800198210"/>
    <x v="3"/>
    <s v="BABY PEPPA PIG"/>
    <n v="833878"/>
    <s v="BABY PEPPA PIG 2026"/>
    <n v="7711"/>
    <s v="NEW BABY PEPPA PIG 2026 BRANCO/BRANCO"/>
    <n v="285947"/>
    <x v="439"/>
    <s v="NAO"/>
    <m/>
    <s v="TODOS OS CANAIS"/>
    <n v="1283"/>
  </r>
  <r>
    <n v="4145980"/>
    <s v="0198"/>
    <x v="89"/>
    <n v="220"/>
    <n v="41459800198220"/>
    <x v="3"/>
    <s v="BABY PEPPA PIG"/>
    <n v="833878"/>
    <s v="BABY PEPPA PIG 2026"/>
    <n v="7711"/>
    <s v="NEW BABY PEPPA PIG 2026 BRANCO/BRANCO"/>
    <n v="285948"/>
    <x v="440"/>
    <s v="NAO"/>
    <m/>
    <s v="TODOS OS CANAIS"/>
    <n v="1581"/>
  </r>
  <r>
    <n v="4145980"/>
    <s v="2930"/>
    <x v="90"/>
    <n v="178"/>
    <n v="41459802930178"/>
    <x v="3"/>
    <s v="BABY PEPPA PIG"/>
    <n v="833878"/>
    <s v="BABY PEPPA PIG 2026"/>
    <n v="7712"/>
    <s v="NEW BABY PEPPA PIG 2026 BUTTCRM/CORAL"/>
    <n v="285949"/>
    <x v="441"/>
    <s v="NAO"/>
    <m/>
    <s v="TODOS OS CANAIS"/>
    <n v="222"/>
  </r>
  <r>
    <n v="4145980"/>
    <s v="2930"/>
    <x v="90"/>
    <n v="190"/>
    <n v="41459802930190"/>
    <x v="3"/>
    <s v="BABY PEPPA PIG"/>
    <n v="833878"/>
    <s v="BABY PEPPA PIG 2026"/>
    <n v="7712"/>
    <s v="NEW BABY PEPPA PIG 2026 BUTTCRM/CORAL"/>
    <n v="285950"/>
    <x v="442"/>
    <s v="NAO"/>
    <m/>
    <s v="TODOS OS CANAIS"/>
    <n v="245"/>
  </r>
  <r>
    <n v="4145980"/>
    <s v="2930"/>
    <x v="90"/>
    <n v="200"/>
    <n v="41459802930200"/>
    <x v="3"/>
    <s v="BABY PEPPA PIG"/>
    <n v="833878"/>
    <s v="BABY PEPPA PIG 2026"/>
    <n v="7712"/>
    <s v="NEW BABY PEPPA PIG 2026 BUTTCRM/CORAL"/>
    <n v="285951"/>
    <x v="443"/>
    <s v="NAO"/>
    <m/>
    <s v="TODOS OS CANAIS"/>
    <n v="843"/>
  </r>
  <r>
    <n v="4145980"/>
    <s v="2930"/>
    <x v="90"/>
    <n v="210"/>
    <n v="41459802930210"/>
    <x v="3"/>
    <s v="BABY PEPPA PIG"/>
    <n v="833878"/>
    <s v="BABY PEPPA PIG 2026"/>
    <n v="7712"/>
    <s v="NEW BABY PEPPA PIG 2026 BUTTCRM/CORAL"/>
    <n v="285952"/>
    <x v="444"/>
    <s v="NAO"/>
    <m/>
    <s v="TODOS OS CANAIS"/>
    <n v="1251"/>
  </r>
  <r>
    <n v="4145980"/>
    <s v="2930"/>
    <x v="90"/>
    <n v="220"/>
    <n v="41459802930220"/>
    <x v="3"/>
    <s v="BABY PEPPA PIG"/>
    <n v="833878"/>
    <s v="BABY PEPPA PIG 2026"/>
    <n v="7712"/>
    <s v="NEW BABY PEPPA PIG 2026 BUTTCRM/CORAL"/>
    <n v="285953"/>
    <x v="445"/>
    <s v="NAO"/>
    <m/>
    <s v="TODOS OS CANAIS"/>
    <n v="1153"/>
  </r>
  <r>
    <n v="4137889"/>
    <s v="0093"/>
    <x v="91"/>
    <n v="356"/>
    <n v="41378890093356"/>
    <x v="5"/>
    <s v="SIMPSONS"/>
    <n v="833882"/>
    <s v="SIMPSONS 2026"/>
    <n v="7720"/>
    <s v="SIMPSONS 2026 BRANCO/AZUL"/>
    <n v="285994"/>
    <x v="446"/>
    <s v="NAO"/>
    <m/>
    <s v="TODOS OS CANAIS"/>
    <n v="45"/>
  </r>
  <r>
    <n v="4137889"/>
    <s v="0093"/>
    <x v="91"/>
    <n v="378"/>
    <n v="41378890093378"/>
    <x v="5"/>
    <s v="SIMPSONS"/>
    <n v="833882"/>
    <s v="SIMPSONS 2026"/>
    <n v="7720"/>
    <s v="SIMPSONS 2026 BRANCO/AZUL"/>
    <n v="285995"/>
    <x v="447"/>
    <s v="NAO"/>
    <m/>
    <s v="TODOS OS CANAIS"/>
    <n v="72"/>
  </r>
  <r>
    <n v="4137889"/>
    <s v="0093"/>
    <x v="91"/>
    <n v="390"/>
    <n v="41378890093390"/>
    <x v="5"/>
    <s v="SIMPSONS"/>
    <n v="833882"/>
    <s v="SIMPSONS 2026"/>
    <n v="7720"/>
    <s v="SIMPSONS 2026 BRANCO/AZUL"/>
    <n v="285996"/>
    <x v="448"/>
    <s v="NAO"/>
    <m/>
    <s v="TODOS OS CANAIS"/>
    <n v="72"/>
  </r>
  <r>
    <n v="4137889"/>
    <s v="0093"/>
    <x v="91"/>
    <n v="412"/>
    <n v="41378890093412"/>
    <x v="5"/>
    <s v="SIMPSONS"/>
    <n v="833882"/>
    <s v="SIMPSONS 2026"/>
    <n v="7720"/>
    <s v="SIMPSONS 2026 BRANCO/AZUL"/>
    <n v="285997"/>
    <x v="449"/>
    <s v="NAO"/>
    <m/>
    <s v="TODOS OS CANAIS"/>
    <n v="72"/>
  </r>
  <r>
    <n v="4137889"/>
    <s v="0093"/>
    <x v="91"/>
    <n v="434"/>
    <n v="41378890093434"/>
    <x v="5"/>
    <s v="SIMPSONS"/>
    <n v="833882"/>
    <s v="SIMPSONS 2026"/>
    <n v="7720"/>
    <s v="SIMPSONS 2026 BRANCO/AZUL"/>
    <n v="285998"/>
    <x v="450"/>
    <s v="NAO"/>
    <m/>
    <s v="TODOS OS CANAIS"/>
    <n v="64"/>
  </r>
  <r>
    <n v="4137889"/>
    <s v="0093"/>
    <x v="91"/>
    <n v="456"/>
    <n v="41378890093456"/>
    <x v="5"/>
    <s v="SIMPSONS"/>
    <n v="833882"/>
    <s v="SIMPSONS 2026"/>
    <n v="7720"/>
    <s v="SIMPSONS 2026 BRANCO/AZUL"/>
    <n v="285999"/>
    <x v="451"/>
    <s v="NAO"/>
    <m/>
    <s v="TODOS OS CANAIS"/>
    <n v="10"/>
  </r>
  <r>
    <n v="4137889"/>
    <s v="2968"/>
    <x v="92"/>
    <n v="356"/>
    <n v="41378892968356"/>
    <x v="5"/>
    <s v="SIMPSONS"/>
    <n v="833882"/>
    <s v="SIMPSONS 2026"/>
    <n v="7719"/>
    <s v="SIMPSONS 2026 AZUL TRADI/PRETO"/>
    <n v="286000"/>
    <x v="452"/>
    <s v="NAO"/>
    <m/>
    <s v="TODOS OS CANAIS"/>
    <n v="42"/>
  </r>
  <r>
    <n v="4137889"/>
    <s v="2968"/>
    <x v="92"/>
    <n v="378"/>
    <n v="41378892968378"/>
    <x v="5"/>
    <s v="SIMPSONS"/>
    <n v="833882"/>
    <s v="SIMPSONS 2026"/>
    <n v="7719"/>
    <s v="SIMPSONS 2026 AZUL TRADI/PRETO"/>
    <n v="286001"/>
    <x v="453"/>
    <s v="NAO"/>
    <m/>
    <s v="TODOS OS CANAIS"/>
    <n v="57"/>
  </r>
  <r>
    <n v="4137889"/>
    <s v="2968"/>
    <x v="92"/>
    <n v="390"/>
    <n v="41378892968390"/>
    <x v="5"/>
    <s v="SIMPSONS"/>
    <n v="833882"/>
    <s v="SIMPSONS 2026"/>
    <n v="7719"/>
    <s v="SIMPSONS 2026 AZUL TRADI/PRETO"/>
    <n v="286002"/>
    <x v="454"/>
    <s v="NAO"/>
    <m/>
    <s v="TODOS OS CANAIS"/>
    <n v="67"/>
  </r>
  <r>
    <n v="4137889"/>
    <s v="2968"/>
    <x v="92"/>
    <n v="412"/>
    <n v="41378892968412"/>
    <x v="5"/>
    <s v="SIMPSONS"/>
    <n v="833882"/>
    <s v="SIMPSONS 2026"/>
    <n v="7719"/>
    <s v="SIMPSONS 2026 AZUL TRADI/PRETO"/>
    <n v="286003"/>
    <x v="455"/>
    <s v="NAO"/>
    <m/>
    <s v="TODOS OS CANAIS"/>
    <n v="86"/>
  </r>
  <r>
    <n v="4137889"/>
    <s v="2968"/>
    <x v="92"/>
    <n v="434"/>
    <n v="41378892968434"/>
    <x v="5"/>
    <s v="SIMPSONS"/>
    <n v="833882"/>
    <s v="SIMPSONS 2026"/>
    <n v="7719"/>
    <s v="SIMPSONS 2026 AZUL TRADI/PRETO"/>
    <n v="286004"/>
    <x v="456"/>
    <s v="NAO"/>
    <m/>
    <s v="TODOS OS CANAIS"/>
    <n v="52"/>
  </r>
  <r>
    <n v="4137889"/>
    <s v="2968"/>
    <x v="92"/>
    <n v="456"/>
    <n v="41378892968456"/>
    <x v="5"/>
    <s v="SIMPSONS"/>
    <n v="833882"/>
    <s v="SIMPSONS 2026"/>
    <n v="7719"/>
    <s v="SIMPSONS 2026 AZUL TRADI/PRETO"/>
    <n v="286005"/>
    <x v="457"/>
    <s v="NAO"/>
    <m/>
    <s v="TODOS OS CANAIS"/>
    <n v="17"/>
  </r>
  <r>
    <n v="4145766"/>
    <s v="1106"/>
    <x v="93"/>
    <n v="334"/>
    <n v="41457661106334"/>
    <x v="1"/>
    <s v="SLIM PALETTE GLOW"/>
    <n v="833883"/>
    <s v="SLIM PALETTE GLOW 2026"/>
    <n v="7748"/>
    <s v="SLIM PALETTE GLOW 2026 BLOSSOM"/>
    <n v="286006"/>
    <x v="458"/>
    <s v="NAO"/>
    <m/>
    <s v="DISTRIBUIDOR"/>
    <n v="39"/>
  </r>
  <r>
    <n v="4145766"/>
    <s v="1106"/>
    <x v="93"/>
    <n v="356"/>
    <n v="41457661106356"/>
    <x v="1"/>
    <s v="SLIM PALETTE GLOW"/>
    <n v="833883"/>
    <s v="SLIM PALETTE GLOW 2026"/>
    <n v="7748"/>
    <s v="SLIM PALETTE GLOW 2026 BLOSSOM"/>
    <n v="286007"/>
    <x v="459"/>
    <s v="NAO"/>
    <m/>
    <s v="DISTRIBUIDOR"/>
    <n v="75"/>
  </r>
  <r>
    <n v="4145766"/>
    <s v="1106"/>
    <x v="93"/>
    <n v="378"/>
    <n v="41457661106378"/>
    <x v="1"/>
    <s v="SLIM PALETTE GLOW"/>
    <n v="833883"/>
    <s v="SLIM PALETTE GLOW 2026"/>
    <n v="7748"/>
    <s v="SLIM PALETTE GLOW 2026 BLOSSOM"/>
    <n v="286008"/>
    <x v="460"/>
    <s v="NAO"/>
    <m/>
    <s v="DISTRIBUIDOR"/>
    <n v="366"/>
  </r>
  <r>
    <n v="4145766"/>
    <s v="1106"/>
    <x v="93"/>
    <n v="390"/>
    <n v="41457661106390"/>
    <x v="1"/>
    <s v="SLIM PALETTE GLOW"/>
    <n v="833883"/>
    <s v="SLIM PALETTE GLOW 2026"/>
    <n v="7748"/>
    <s v="SLIM PALETTE GLOW 2026 BLOSSOM"/>
    <n v="286009"/>
    <x v="461"/>
    <s v="NAO"/>
    <m/>
    <s v="DISTRIBUIDOR"/>
    <n v="117"/>
  </r>
  <r>
    <n v="4145766"/>
    <s v="1106"/>
    <x v="93"/>
    <n v="412"/>
    <n v="41457661106412"/>
    <x v="1"/>
    <s v="SLIM PALETTE GLOW"/>
    <n v="833883"/>
    <s v="SLIM PALETTE GLOW 2026"/>
    <n v="7748"/>
    <s v="SLIM PALETTE GLOW 2026 BLOSSOM"/>
    <n v="286010"/>
    <x v="462"/>
    <s v="NAO"/>
    <m/>
    <s v="DISTRIBUIDOR"/>
    <n v="200"/>
  </r>
  <r>
    <n v="4145766"/>
    <s v="9339"/>
    <x v="94"/>
    <n v="334"/>
    <n v="41457669339334"/>
    <x v="1"/>
    <s v="SLIM PALETTE GLOW"/>
    <n v="833883"/>
    <s v="SLIM PALETTE GLOW 2026"/>
    <n v="7747"/>
    <s v="SLIM PALETTE GLOW 2026 AMARANTO"/>
    <n v="286011"/>
    <x v="463"/>
    <s v="NAO"/>
    <m/>
    <s v="DISTRIBUIDOR"/>
    <n v="31"/>
  </r>
  <r>
    <n v="4145766"/>
    <s v="9339"/>
    <x v="94"/>
    <n v="356"/>
    <n v="41457669339356"/>
    <x v="1"/>
    <s v="SLIM PALETTE GLOW"/>
    <n v="833883"/>
    <s v="SLIM PALETTE GLOW 2026"/>
    <n v="7747"/>
    <s v="SLIM PALETTE GLOW 2026 AMARANTO"/>
    <n v="286012"/>
    <x v="464"/>
    <s v="NAO"/>
    <m/>
    <s v="DISTRIBUIDOR"/>
    <n v="95"/>
  </r>
  <r>
    <n v="4145766"/>
    <s v="9339"/>
    <x v="94"/>
    <n v="378"/>
    <n v="41457669339378"/>
    <x v="1"/>
    <s v="SLIM PALETTE GLOW"/>
    <n v="833883"/>
    <s v="SLIM PALETTE GLOW 2026"/>
    <n v="7747"/>
    <s v="SLIM PALETTE GLOW 2026 AMARANTO"/>
    <n v="286013"/>
    <x v="465"/>
    <s v="NAO"/>
    <m/>
    <s v="DISTRIBUIDOR"/>
    <n v="18"/>
  </r>
  <r>
    <n v="4145766"/>
    <s v="9339"/>
    <x v="94"/>
    <n v="390"/>
    <n v="41457669339390"/>
    <x v="1"/>
    <s v="SLIM PALETTE GLOW"/>
    <n v="833883"/>
    <s v="SLIM PALETTE GLOW 2026"/>
    <n v="7747"/>
    <s v="SLIM PALETTE GLOW 2026 AMARANTO"/>
    <n v="286014"/>
    <x v="466"/>
    <s v="NAO"/>
    <m/>
    <s v="DISTRIBUIDOR"/>
    <n v="94"/>
  </r>
  <r>
    <n v="4145766"/>
    <s v="9339"/>
    <x v="94"/>
    <n v="412"/>
    <n v="41457669339412"/>
    <x v="1"/>
    <s v="SLIM PALETTE GLOW"/>
    <n v="833883"/>
    <s v="SLIM PALETTE GLOW 2026"/>
    <n v="7747"/>
    <s v="SLIM PALETTE GLOW 2026 AMARANTO"/>
    <n v="286015"/>
    <x v="467"/>
    <s v="NAO"/>
    <m/>
    <s v="DISTRIBUIDOR"/>
    <n v="173"/>
  </r>
  <r>
    <n v="4000052"/>
    <s v="1685"/>
    <x v="95"/>
    <n v="234"/>
    <n v="40000521685234"/>
    <x v="3"/>
    <s v="KIDS FLORES"/>
    <n v="833870"/>
    <s v="KIDS FLORES 2026"/>
    <n v="7687"/>
    <s v="KIDS FLORES 2026 BEGE/DOUR"/>
    <n v="286047"/>
    <x v="468"/>
    <s v="NAO"/>
    <m/>
    <s v="TODOS OS CANAIS"/>
    <n v="163"/>
  </r>
  <r>
    <n v="4000052"/>
    <s v="1685"/>
    <x v="95"/>
    <n v="256"/>
    <n v="40000521685256"/>
    <x v="3"/>
    <s v="KIDS FLORES"/>
    <n v="833870"/>
    <s v="KIDS FLORES 2026"/>
    <n v="7687"/>
    <s v="KIDS FLORES 2026 BEGE/DOUR"/>
    <n v="286048"/>
    <x v="469"/>
    <s v="NAO"/>
    <m/>
    <s v="TODOS OS CANAIS"/>
    <n v="243"/>
  </r>
  <r>
    <n v="4000052"/>
    <s v="1685"/>
    <x v="95"/>
    <n v="278"/>
    <n v="40000521685278"/>
    <x v="3"/>
    <s v="KIDS FLORES"/>
    <n v="833870"/>
    <s v="KIDS FLORES 2026"/>
    <n v="7687"/>
    <s v="KIDS FLORES 2026 BEGE/DOUR"/>
    <n v="286049"/>
    <x v="470"/>
    <s v="NAO"/>
    <m/>
    <s v="TODOS OS CANAIS"/>
    <n v="447"/>
  </r>
  <r>
    <n v="4000052"/>
    <s v="1685"/>
    <x v="95"/>
    <n v="290"/>
    <n v="40000521685290"/>
    <x v="3"/>
    <s v="KIDS FLORES"/>
    <n v="833870"/>
    <s v="KIDS FLORES 2026"/>
    <n v="7687"/>
    <s v="KIDS FLORES 2026 BEGE/DOUR"/>
    <n v="286050"/>
    <x v="471"/>
    <s v="NAO"/>
    <m/>
    <s v="TODOS OS CANAIS"/>
    <n v="324"/>
  </r>
  <r>
    <n v="4000052"/>
    <s v="1685"/>
    <x v="95"/>
    <n v="334"/>
    <n v="40000521685334"/>
    <x v="3"/>
    <s v="KIDS FLORES"/>
    <n v="833870"/>
    <s v="KIDS FLORES 2026"/>
    <n v="7687"/>
    <s v="KIDS FLORES 2026 BEGE/DOUR"/>
    <n v="286052"/>
    <x v="472"/>
    <s v="NAO"/>
    <m/>
    <s v="TODOS OS CANAIS"/>
    <n v="317"/>
  </r>
  <r>
    <n v="4000052"/>
    <s v="1685"/>
    <x v="95"/>
    <n v="356"/>
    <n v="40000521685356"/>
    <x v="3"/>
    <s v="KIDS FLORES"/>
    <n v="833870"/>
    <s v="KIDS FLORES 2026"/>
    <n v="7687"/>
    <s v="KIDS FLORES 2026 BEGE/DOUR"/>
    <n v="286053"/>
    <x v="473"/>
    <s v="NAO"/>
    <m/>
    <s v="TODOS OS CANAIS"/>
    <n v="50"/>
  </r>
  <r>
    <n v="4000052"/>
    <s v="2792"/>
    <x v="96"/>
    <n v="234"/>
    <n v="40000522792234"/>
    <x v="3"/>
    <s v="KIDS FLORES"/>
    <n v="833870"/>
    <s v="KIDS FLORES 2026"/>
    <n v="7689"/>
    <s v="KIDS FLORES 2026 ROSA/CONFETE"/>
    <n v="286054"/>
    <x v="474"/>
    <s v="NAO"/>
    <m/>
    <s v="TODOS OS CANAIS"/>
    <n v="194"/>
  </r>
  <r>
    <n v="4000052"/>
    <s v="2792"/>
    <x v="96"/>
    <n v="256"/>
    <n v="40000522792256"/>
    <x v="3"/>
    <s v="KIDS FLORES"/>
    <n v="833870"/>
    <s v="KIDS FLORES 2026"/>
    <n v="7689"/>
    <s v="KIDS FLORES 2026 ROSA/CONFETE"/>
    <n v="286055"/>
    <x v="475"/>
    <s v="NAO"/>
    <m/>
    <s v="TODOS OS CANAIS"/>
    <n v="286"/>
  </r>
  <r>
    <n v="4000052"/>
    <s v="2792"/>
    <x v="96"/>
    <n v="278"/>
    <n v="40000522792278"/>
    <x v="3"/>
    <s v="KIDS FLORES"/>
    <n v="833870"/>
    <s v="KIDS FLORES 2026"/>
    <n v="7689"/>
    <s v="KIDS FLORES 2026 ROSA/CONFETE"/>
    <n v="286056"/>
    <x v="476"/>
    <s v="NAO"/>
    <m/>
    <s v="TODOS OS CANAIS"/>
    <n v="353"/>
  </r>
  <r>
    <n v="4000052"/>
    <s v="2792"/>
    <x v="96"/>
    <n v="290"/>
    <n v="40000522792290"/>
    <x v="3"/>
    <s v="KIDS FLORES"/>
    <n v="833870"/>
    <s v="KIDS FLORES 2026"/>
    <n v="7689"/>
    <s v="KIDS FLORES 2026 ROSA/CONFETE"/>
    <n v="286057"/>
    <x v="477"/>
    <s v="NAO"/>
    <m/>
    <s v="TODOS OS CANAIS"/>
    <n v="219"/>
  </r>
  <r>
    <n v="4000052"/>
    <s v="2792"/>
    <x v="96"/>
    <n v="312"/>
    <n v="40000522792312"/>
    <x v="3"/>
    <s v="KIDS FLORES"/>
    <n v="833870"/>
    <s v="KIDS FLORES 2026"/>
    <n v="7689"/>
    <s v="KIDS FLORES 2026 ROSA/CONFETE"/>
    <n v="286058"/>
    <x v="478"/>
    <s v="NAO"/>
    <m/>
    <s v="TODOS OS CANAIS"/>
    <n v="165"/>
  </r>
  <r>
    <n v="4000052"/>
    <s v="2792"/>
    <x v="96"/>
    <n v="334"/>
    <n v="40000522792334"/>
    <x v="3"/>
    <s v="KIDS FLORES"/>
    <n v="833870"/>
    <s v="KIDS FLORES 2026"/>
    <n v="7689"/>
    <s v="KIDS FLORES 2026 ROSA/CONFETE"/>
    <n v="286059"/>
    <x v="479"/>
    <s v="NAO"/>
    <m/>
    <s v="TODOS OS CANAIS"/>
    <n v="493"/>
  </r>
  <r>
    <n v="4000052"/>
    <s v="2792"/>
    <x v="96"/>
    <n v="356"/>
    <n v="40000522792356"/>
    <x v="3"/>
    <s v="KIDS FLORES"/>
    <n v="833870"/>
    <s v="KIDS FLORES 2026"/>
    <n v="7689"/>
    <s v="KIDS FLORES 2026 ROSA/CONFETE"/>
    <n v="286060"/>
    <x v="480"/>
    <s v="NAO"/>
    <m/>
    <s v="TODOS OS CANAIS"/>
    <n v="264"/>
  </r>
  <r>
    <n v="4000052"/>
    <s v="2933"/>
    <x v="97"/>
    <n v="234"/>
    <n v="40000522933234"/>
    <x v="3"/>
    <s v="KIDS FLORES"/>
    <n v="833870"/>
    <s v="KIDS FLORES 2026"/>
    <n v="7688"/>
    <s v="KIDS FLORES 2026 ROSA FLUX/ROSA GUM"/>
    <n v="286061"/>
    <x v="481"/>
    <s v="NAO"/>
    <m/>
    <s v="TODOS OS CANAIS"/>
    <n v="179"/>
  </r>
  <r>
    <n v="4000052"/>
    <s v="2933"/>
    <x v="97"/>
    <n v="256"/>
    <n v="40000522933256"/>
    <x v="3"/>
    <s v="KIDS FLORES"/>
    <n v="833870"/>
    <s v="KIDS FLORES 2026"/>
    <n v="7688"/>
    <s v="KIDS FLORES 2026 ROSA FLUX/ROSA GUM"/>
    <n v="286062"/>
    <x v="482"/>
    <s v="NAO"/>
    <m/>
    <s v="TODOS OS CANAIS"/>
    <n v="364"/>
  </r>
  <r>
    <n v="4000052"/>
    <s v="2933"/>
    <x v="97"/>
    <n v="278"/>
    <n v="40000522933278"/>
    <x v="3"/>
    <s v="KIDS FLORES"/>
    <n v="833870"/>
    <s v="KIDS FLORES 2026"/>
    <n v="7688"/>
    <s v="KIDS FLORES 2026 ROSA FLUX/ROSA GUM"/>
    <n v="286063"/>
    <x v="483"/>
    <s v="NAO"/>
    <m/>
    <s v="TODOS OS CANAIS"/>
    <n v="457"/>
  </r>
  <r>
    <n v="4000052"/>
    <s v="2933"/>
    <x v="97"/>
    <n v="290"/>
    <n v="40000522933290"/>
    <x v="3"/>
    <s v="KIDS FLORES"/>
    <n v="833870"/>
    <s v="KIDS FLORES 2026"/>
    <n v="7688"/>
    <s v="KIDS FLORES 2026 ROSA FLUX/ROSA GUM"/>
    <n v="286064"/>
    <x v="484"/>
    <s v="NAO"/>
    <m/>
    <s v="TODOS OS CANAIS"/>
    <n v="446"/>
  </r>
  <r>
    <n v="4000052"/>
    <s v="2933"/>
    <x v="97"/>
    <n v="312"/>
    <n v="40000522933312"/>
    <x v="3"/>
    <s v="KIDS FLORES"/>
    <n v="833870"/>
    <s v="KIDS FLORES 2026"/>
    <n v="7688"/>
    <s v="KIDS FLORES 2026 ROSA FLUX/ROSA GUM"/>
    <n v="286065"/>
    <x v="485"/>
    <s v="NAO"/>
    <m/>
    <s v="TODOS OS CANAIS"/>
    <n v="835"/>
  </r>
  <r>
    <n v="4000052"/>
    <s v="2933"/>
    <x v="97"/>
    <n v="334"/>
    <n v="40000522933334"/>
    <x v="3"/>
    <s v="KIDS FLORES"/>
    <n v="833870"/>
    <s v="KIDS FLORES 2026"/>
    <n v="7688"/>
    <s v="KIDS FLORES 2026 ROSA FLUX/ROSA GUM"/>
    <n v="286066"/>
    <x v="486"/>
    <s v="NAO"/>
    <m/>
    <s v="TODOS OS CANAIS"/>
    <n v="130"/>
  </r>
  <r>
    <n v="4000052"/>
    <s v="2933"/>
    <x v="97"/>
    <n v="356"/>
    <n v="40000522933356"/>
    <x v="3"/>
    <s v="KIDS FLORES"/>
    <n v="833870"/>
    <s v="KIDS FLORES 2026"/>
    <n v="7688"/>
    <s v="KIDS FLORES 2026 ROSA FLUX/ROSA GUM"/>
    <n v="286067"/>
    <x v="487"/>
    <s v="NAO"/>
    <m/>
    <s v="TODOS OS CANAIS"/>
    <n v="151"/>
  </r>
  <r>
    <n v="4150250"/>
    <s v="9256"/>
    <x v="98"/>
    <n v="234"/>
    <n v="41502509256234"/>
    <x v="3"/>
    <s v="KIDS SLIM DISNEY"/>
    <n v="833871"/>
    <s v="KIDS SLIM DISNEY 2026"/>
    <n v="7694"/>
    <s v="KIDS SLIM DISNEY 2026 BUTTERCREAM"/>
    <n v="286068"/>
    <x v="488"/>
    <s v="NAO"/>
    <m/>
    <s v="TODOS OS CANAIS"/>
    <n v="215"/>
  </r>
  <r>
    <n v="4150250"/>
    <s v="9256"/>
    <x v="98"/>
    <n v="256"/>
    <n v="41502509256256"/>
    <x v="3"/>
    <s v="KIDS SLIM DISNEY"/>
    <n v="833871"/>
    <s v="KIDS SLIM DISNEY 2026"/>
    <n v="7694"/>
    <s v="KIDS SLIM DISNEY 2026 BUTTERCREAM"/>
    <n v="286069"/>
    <x v="489"/>
    <s v="NAO"/>
    <m/>
    <s v="TODOS OS CANAIS"/>
    <n v="521"/>
  </r>
  <r>
    <n v="4150250"/>
    <s v="9256"/>
    <x v="98"/>
    <n v="278"/>
    <n v="41502509256278"/>
    <x v="3"/>
    <s v="KIDS SLIM DISNEY"/>
    <n v="833871"/>
    <s v="KIDS SLIM DISNEY 2026"/>
    <n v="7694"/>
    <s v="KIDS SLIM DISNEY 2026 BUTTERCREAM"/>
    <n v="286070"/>
    <x v="490"/>
    <s v="NAO"/>
    <m/>
    <s v="TODOS OS CANAIS"/>
    <n v="305"/>
  </r>
  <r>
    <n v="4150250"/>
    <s v="9256"/>
    <x v="98"/>
    <n v="290"/>
    <n v="41502509256290"/>
    <x v="3"/>
    <s v="KIDS SLIM DISNEY"/>
    <n v="833871"/>
    <s v="KIDS SLIM DISNEY 2026"/>
    <n v="7694"/>
    <s v="KIDS SLIM DISNEY 2026 BUTTERCREAM"/>
    <n v="286071"/>
    <x v="491"/>
    <s v="NAO"/>
    <m/>
    <s v="TODOS OS CANAIS"/>
    <n v="368"/>
  </r>
  <r>
    <n v="4150250"/>
    <s v="9256"/>
    <x v="98"/>
    <n v="312"/>
    <n v="41502509256312"/>
    <x v="3"/>
    <s v="KIDS SLIM DISNEY"/>
    <n v="833871"/>
    <s v="KIDS SLIM DISNEY 2026"/>
    <n v="7694"/>
    <s v="KIDS SLIM DISNEY 2026 BUTTERCREAM"/>
    <n v="286072"/>
    <x v="492"/>
    <s v="NAO"/>
    <m/>
    <s v="TODOS OS CANAIS"/>
    <n v="284"/>
  </r>
  <r>
    <n v="4150250"/>
    <s v="9256"/>
    <x v="98"/>
    <n v="334"/>
    <n v="41502509256334"/>
    <x v="3"/>
    <s v="KIDS SLIM DISNEY"/>
    <n v="833871"/>
    <s v="KIDS SLIM DISNEY 2026"/>
    <n v="7694"/>
    <s v="KIDS SLIM DISNEY 2026 BUTTERCREAM"/>
    <n v="286073"/>
    <x v="493"/>
    <s v="NAO"/>
    <m/>
    <s v="TODOS OS CANAIS"/>
    <n v="484"/>
  </r>
  <r>
    <n v="4150250"/>
    <s v="9256"/>
    <x v="98"/>
    <n v="356"/>
    <n v="41502509256356"/>
    <x v="3"/>
    <s v="KIDS SLIM DISNEY"/>
    <n v="833871"/>
    <s v="KIDS SLIM DISNEY 2026"/>
    <n v="7694"/>
    <s v="KIDS SLIM DISNEY 2026 BUTTERCREAM"/>
    <n v="286074"/>
    <x v="494"/>
    <s v="NAO"/>
    <m/>
    <s v="TODOS OS CANAIS"/>
    <n v="221"/>
  </r>
  <r>
    <n v="4123328"/>
    <s v="2704"/>
    <x v="99"/>
    <n v="234"/>
    <n v="41233282704234"/>
    <x v="3"/>
    <s v="KIDS SLIM PRINCESS"/>
    <n v="833872"/>
    <s v="KIDS SLIM PRINCESS 2026"/>
    <n v="7697"/>
    <s v="KIDS SLIM PRINCESS 2026 AZ/AZ LAVANDA"/>
    <n v="286075"/>
    <x v="495"/>
    <s v="NAO"/>
    <m/>
    <s v="TODOS OS CANAIS"/>
    <n v="59"/>
  </r>
  <r>
    <n v="4123328"/>
    <s v="2704"/>
    <x v="99"/>
    <n v="256"/>
    <n v="41233282704256"/>
    <x v="3"/>
    <s v="KIDS SLIM PRINCESS"/>
    <n v="833872"/>
    <s v="KIDS SLIM PRINCESS 2026"/>
    <n v="7697"/>
    <s v="KIDS SLIM PRINCESS 2026 AZ/AZ LAVANDA"/>
    <n v="286076"/>
    <x v="496"/>
    <s v="NAO"/>
    <m/>
    <s v="TODOS OS CANAIS"/>
    <n v="126"/>
  </r>
  <r>
    <n v="4123328"/>
    <s v="2704"/>
    <x v="99"/>
    <n v="278"/>
    <n v="41233282704278"/>
    <x v="3"/>
    <s v="KIDS SLIM PRINCESS"/>
    <n v="833872"/>
    <s v="KIDS SLIM PRINCESS 2026"/>
    <n v="7697"/>
    <s v="KIDS SLIM PRINCESS 2026 AZ/AZ LAVANDA"/>
    <n v="286077"/>
    <x v="497"/>
    <s v="NAO"/>
    <m/>
    <s v="TODOS OS CANAIS"/>
    <n v="173"/>
  </r>
  <r>
    <n v="4123328"/>
    <s v="2704"/>
    <x v="99"/>
    <n v="290"/>
    <n v="41233282704290"/>
    <x v="3"/>
    <s v="KIDS SLIM PRINCESS"/>
    <n v="833872"/>
    <s v="KIDS SLIM PRINCESS 2026"/>
    <n v="7697"/>
    <s v="KIDS SLIM PRINCESS 2026 AZ/AZ LAVANDA"/>
    <n v="286078"/>
    <x v="498"/>
    <s v="NAO"/>
    <m/>
    <s v="TODOS OS CANAIS"/>
    <n v="126"/>
  </r>
  <r>
    <n v="4123328"/>
    <s v="2704"/>
    <x v="99"/>
    <n v="312"/>
    <n v="41233282704312"/>
    <x v="3"/>
    <s v="KIDS SLIM PRINCESS"/>
    <n v="833872"/>
    <s v="KIDS SLIM PRINCESS 2026"/>
    <n v="7697"/>
    <s v="KIDS SLIM PRINCESS 2026 AZ/AZ LAVANDA"/>
    <n v="286079"/>
    <x v="499"/>
    <s v="NAO"/>
    <m/>
    <s v="TODOS OS CANAIS"/>
    <n v="122"/>
  </r>
  <r>
    <n v="4123328"/>
    <s v="2704"/>
    <x v="99"/>
    <n v="334"/>
    <n v="41233282704334"/>
    <x v="3"/>
    <s v="KIDS SLIM PRINCESS"/>
    <n v="833872"/>
    <s v="KIDS SLIM PRINCESS 2026"/>
    <n v="7697"/>
    <s v="KIDS SLIM PRINCESS 2026 AZ/AZ LAVANDA"/>
    <n v="286080"/>
    <x v="500"/>
    <s v="NAO"/>
    <m/>
    <s v="TODOS OS CANAIS"/>
    <n v="128"/>
  </r>
  <r>
    <n v="4123328"/>
    <s v="2704"/>
    <x v="99"/>
    <n v="356"/>
    <n v="41233282704356"/>
    <x v="3"/>
    <s v="KIDS SLIM PRINCESS"/>
    <n v="833872"/>
    <s v="KIDS SLIM PRINCESS 2026"/>
    <n v="7697"/>
    <s v="KIDS SLIM PRINCESS 2026 AZ/AZ LAVANDA"/>
    <n v="286081"/>
    <x v="501"/>
    <s v="NAO"/>
    <m/>
    <s v="TODOS OS CANAIS"/>
    <n v="67"/>
  </r>
  <r>
    <n v="4123328"/>
    <s v="8811"/>
    <x v="100"/>
    <n v="234"/>
    <n v="41233288811234"/>
    <x v="3"/>
    <s v="KIDS SLIM PRINCESS"/>
    <n v="833872"/>
    <s v="KIDS SLIM PRINCESS 2026"/>
    <n v="7698"/>
    <s v="KIDS SLIM PRINCESS 2026 BG PLA/BG PLA"/>
    <n v="286082"/>
    <x v="502"/>
    <s v="NAO"/>
    <m/>
    <s v="TODOS OS CANAIS"/>
    <n v="102"/>
  </r>
  <r>
    <n v="4123328"/>
    <s v="8811"/>
    <x v="100"/>
    <n v="256"/>
    <n v="41233288811256"/>
    <x v="3"/>
    <s v="KIDS SLIM PRINCESS"/>
    <n v="833872"/>
    <s v="KIDS SLIM PRINCESS 2026"/>
    <n v="7698"/>
    <s v="KIDS SLIM PRINCESS 2026 BG PLA/BG PLA"/>
    <n v="286083"/>
    <x v="503"/>
    <s v="NAO"/>
    <m/>
    <s v="TODOS OS CANAIS"/>
    <n v="233"/>
  </r>
  <r>
    <n v="4123328"/>
    <s v="8811"/>
    <x v="100"/>
    <n v="278"/>
    <n v="41233288811278"/>
    <x v="3"/>
    <s v="KIDS SLIM PRINCESS"/>
    <n v="833872"/>
    <s v="KIDS SLIM PRINCESS 2026"/>
    <n v="7698"/>
    <s v="KIDS SLIM PRINCESS 2026 BG PLA/BG PLA"/>
    <n v="286084"/>
    <x v="504"/>
    <s v="NAO"/>
    <m/>
    <s v="TODOS OS CANAIS"/>
    <n v="309"/>
  </r>
  <r>
    <n v="4123328"/>
    <s v="8811"/>
    <x v="100"/>
    <n v="290"/>
    <n v="41233288811290"/>
    <x v="3"/>
    <s v="KIDS SLIM PRINCESS"/>
    <n v="833872"/>
    <s v="KIDS SLIM PRINCESS 2026"/>
    <n v="7698"/>
    <s v="KIDS SLIM PRINCESS 2026 BG PLA/BG PLA"/>
    <n v="286085"/>
    <x v="505"/>
    <s v="NAO"/>
    <m/>
    <s v="TODOS OS CANAIS"/>
    <n v="199"/>
  </r>
  <r>
    <n v="4123328"/>
    <s v="8811"/>
    <x v="100"/>
    <n v="312"/>
    <n v="41233288811312"/>
    <x v="3"/>
    <s v="KIDS SLIM PRINCESS"/>
    <n v="833872"/>
    <s v="KIDS SLIM PRINCESS 2026"/>
    <n v="7698"/>
    <s v="KIDS SLIM PRINCESS 2026 BG PLA/BG PLA"/>
    <n v="286086"/>
    <x v="506"/>
    <s v="NAO"/>
    <m/>
    <s v="TODOS OS CANAIS"/>
    <n v="342"/>
  </r>
  <r>
    <n v="4123328"/>
    <s v="8811"/>
    <x v="100"/>
    <n v="334"/>
    <n v="41233288811334"/>
    <x v="3"/>
    <s v="KIDS SLIM PRINCESS"/>
    <n v="833872"/>
    <s v="KIDS SLIM PRINCESS 2026"/>
    <n v="7698"/>
    <s v="KIDS SLIM PRINCESS 2026 BG PLA/BG PLA"/>
    <n v="286087"/>
    <x v="507"/>
    <s v="NAO"/>
    <m/>
    <s v="TODOS OS CANAIS"/>
    <n v="223"/>
  </r>
  <r>
    <n v="4123328"/>
    <s v="8811"/>
    <x v="100"/>
    <n v="356"/>
    <n v="41233288811356"/>
    <x v="3"/>
    <s v="KIDS SLIM PRINCESS"/>
    <n v="833872"/>
    <s v="KIDS SLIM PRINCESS 2026"/>
    <n v="7698"/>
    <s v="KIDS SLIM PRINCESS 2026 BG PLA/BG PLA"/>
    <n v="286088"/>
    <x v="508"/>
    <s v="NAO"/>
    <m/>
    <s v="TODOS OS CANAIS"/>
    <n v="75"/>
  </r>
  <r>
    <n v="4123328"/>
    <s v="9898"/>
    <x v="101"/>
    <n v="234"/>
    <n v="41233289898234"/>
    <x v="3"/>
    <s v="KIDS SLIM PRINCESS"/>
    <n v="833872"/>
    <s v="KIDS SLIM PRINCESS 2026"/>
    <n v="7699"/>
    <s v="KIDS SLIM PRINCESS 2026 ROSA/ROSA"/>
    <n v="286089"/>
    <x v="509"/>
    <s v="NAO"/>
    <m/>
    <s v="TODOS OS CANAIS"/>
    <n v="213"/>
  </r>
  <r>
    <n v="4123328"/>
    <s v="9898"/>
    <x v="101"/>
    <n v="256"/>
    <n v="41233289898256"/>
    <x v="3"/>
    <s v="KIDS SLIM PRINCESS"/>
    <n v="833872"/>
    <s v="KIDS SLIM PRINCESS 2026"/>
    <n v="7699"/>
    <s v="KIDS SLIM PRINCESS 2026 ROSA/ROSA"/>
    <n v="286090"/>
    <x v="510"/>
    <s v="NAO"/>
    <m/>
    <s v="TODOS OS CANAIS"/>
    <n v="281"/>
  </r>
  <r>
    <n v="4123328"/>
    <s v="9898"/>
    <x v="101"/>
    <n v="278"/>
    <n v="41233289898278"/>
    <x v="3"/>
    <s v="KIDS SLIM PRINCESS"/>
    <n v="833872"/>
    <s v="KIDS SLIM PRINCESS 2026"/>
    <n v="7699"/>
    <s v="KIDS SLIM PRINCESS 2026 ROSA/ROSA"/>
    <n v="286091"/>
    <x v="511"/>
    <s v="NAO"/>
    <m/>
    <s v="TODOS OS CANAIS"/>
    <n v="388"/>
  </r>
  <r>
    <n v="4123328"/>
    <s v="9898"/>
    <x v="101"/>
    <n v="290"/>
    <n v="41233289898290"/>
    <x v="3"/>
    <s v="KIDS SLIM PRINCESS"/>
    <n v="833872"/>
    <s v="KIDS SLIM PRINCESS 2026"/>
    <n v="7699"/>
    <s v="KIDS SLIM PRINCESS 2026 ROSA/ROSA"/>
    <n v="286092"/>
    <x v="512"/>
    <s v="NAO"/>
    <m/>
    <s v="TODOS OS CANAIS"/>
    <n v="390"/>
  </r>
  <r>
    <n v="4123328"/>
    <s v="9898"/>
    <x v="101"/>
    <n v="312"/>
    <n v="41233289898312"/>
    <x v="3"/>
    <s v="KIDS SLIM PRINCESS"/>
    <n v="833872"/>
    <s v="KIDS SLIM PRINCESS 2026"/>
    <n v="7699"/>
    <s v="KIDS SLIM PRINCESS 2026 ROSA/ROSA"/>
    <n v="286093"/>
    <x v="513"/>
    <s v="NAO"/>
    <m/>
    <s v="TODOS OS CANAIS"/>
    <n v="400"/>
  </r>
  <r>
    <n v="4123328"/>
    <s v="9898"/>
    <x v="101"/>
    <n v="334"/>
    <n v="41233289898334"/>
    <x v="3"/>
    <s v="KIDS SLIM PRINCESS"/>
    <n v="833872"/>
    <s v="KIDS SLIM PRINCESS 2026"/>
    <n v="7699"/>
    <s v="KIDS SLIM PRINCESS 2026 ROSA/ROSA"/>
    <n v="286094"/>
    <x v="514"/>
    <s v="NAO"/>
    <m/>
    <s v="TODOS OS CANAIS"/>
    <n v="280"/>
  </r>
  <r>
    <n v="4123328"/>
    <s v="9898"/>
    <x v="101"/>
    <n v="356"/>
    <n v="41233289898356"/>
    <x v="3"/>
    <s v="KIDS SLIM PRINCESS"/>
    <n v="833872"/>
    <s v="KIDS SLIM PRINCESS 2026"/>
    <n v="7699"/>
    <s v="KIDS SLIM PRINCESS 2026 ROSA/ROSA"/>
    <n v="286095"/>
    <x v="515"/>
    <s v="NAO"/>
    <m/>
    <s v="TODOS OS CANAIS"/>
    <n v="116"/>
  </r>
  <r>
    <n v="4150291"/>
    <s v="0031"/>
    <x v="102"/>
    <n v="234"/>
    <n v="41502910031234"/>
    <x v="3"/>
    <s v="KIDS TOP WARNER"/>
    <n v="833873"/>
    <s v="KIDS TOP WARNER 2026"/>
    <n v="7702"/>
    <s v="KIDS TOP WARNER 2026 AZUL"/>
    <n v="286096"/>
    <x v="516"/>
    <s v="NAO"/>
    <m/>
    <s v="TODOS OS CANAIS"/>
    <n v="48"/>
  </r>
  <r>
    <n v="4150291"/>
    <s v="0031"/>
    <x v="102"/>
    <n v="256"/>
    <n v="41502910031256"/>
    <x v="3"/>
    <s v="KIDS TOP WARNER"/>
    <n v="833873"/>
    <s v="KIDS TOP WARNER 2026"/>
    <n v="7702"/>
    <s v="KIDS TOP WARNER 2026 AZUL"/>
    <n v="286097"/>
    <x v="517"/>
    <s v="NAO"/>
    <m/>
    <s v="TODOS OS CANAIS"/>
    <n v="63"/>
  </r>
  <r>
    <n v="4150291"/>
    <s v="0031"/>
    <x v="102"/>
    <n v="278"/>
    <n v="41502910031278"/>
    <x v="3"/>
    <s v="KIDS TOP WARNER"/>
    <n v="833873"/>
    <s v="KIDS TOP WARNER 2026"/>
    <n v="7702"/>
    <s v="KIDS TOP WARNER 2026 AZUL"/>
    <n v="286098"/>
    <x v="518"/>
    <s v="NAO"/>
    <m/>
    <s v="TODOS OS CANAIS"/>
    <n v="40"/>
  </r>
  <r>
    <n v="4150291"/>
    <s v="0031"/>
    <x v="102"/>
    <n v="290"/>
    <n v="41502910031290"/>
    <x v="3"/>
    <s v="KIDS TOP WARNER"/>
    <n v="833873"/>
    <s v="KIDS TOP WARNER 2026"/>
    <n v="7702"/>
    <s v="KIDS TOP WARNER 2026 AZUL"/>
    <n v="286099"/>
    <x v="519"/>
    <s v="NAO"/>
    <m/>
    <s v="TODOS OS CANAIS"/>
    <n v="101"/>
  </r>
  <r>
    <n v="4150291"/>
    <s v="0031"/>
    <x v="102"/>
    <n v="312"/>
    <n v="41502910031312"/>
    <x v="3"/>
    <s v="KIDS TOP WARNER"/>
    <n v="833873"/>
    <s v="KIDS TOP WARNER 2026"/>
    <n v="7702"/>
    <s v="KIDS TOP WARNER 2026 AZUL"/>
    <n v="286100"/>
    <x v="520"/>
    <s v="NAO"/>
    <m/>
    <s v="TODOS OS CANAIS"/>
    <n v="17"/>
  </r>
  <r>
    <n v="4150291"/>
    <s v="0031"/>
    <x v="102"/>
    <n v="334"/>
    <n v="41502910031334"/>
    <x v="3"/>
    <s v="KIDS TOP WARNER"/>
    <n v="833873"/>
    <s v="KIDS TOP WARNER 2026"/>
    <n v="7702"/>
    <s v="KIDS TOP WARNER 2026 AZUL"/>
    <n v="286101"/>
    <x v="521"/>
    <s v="NAO"/>
    <m/>
    <s v="TODOS OS CANAIS"/>
    <n v="148"/>
  </r>
  <r>
    <n v="4150291"/>
    <s v="0031"/>
    <x v="102"/>
    <n v="356"/>
    <n v="41502910031356"/>
    <x v="3"/>
    <s v="KIDS TOP WARNER"/>
    <n v="833873"/>
    <s v="KIDS TOP WARNER 2026"/>
    <n v="7702"/>
    <s v="KIDS TOP WARNER 2026 AZUL"/>
    <n v="286102"/>
    <x v="522"/>
    <s v="NAO"/>
    <m/>
    <s v="TODOS OS CANAIS"/>
    <n v="27"/>
  </r>
  <r>
    <n v="4150291"/>
    <s v="0090"/>
    <x v="103"/>
    <n v="234"/>
    <n v="41502910090234"/>
    <x v="3"/>
    <s v="KIDS TOP WARNER"/>
    <n v="833873"/>
    <s v="KIDS TOP WARNER 2026"/>
    <n v="7704"/>
    <s v="KIDS TOP WARNER 2026 PRETO"/>
    <n v="286103"/>
    <x v="523"/>
    <s v="NAO"/>
    <m/>
    <s v="TODOS OS CANAIS"/>
    <n v="21"/>
  </r>
  <r>
    <n v="4150291"/>
    <s v="0090"/>
    <x v="103"/>
    <n v="256"/>
    <n v="41502910090256"/>
    <x v="3"/>
    <s v="KIDS TOP WARNER"/>
    <n v="833873"/>
    <s v="KIDS TOP WARNER 2026"/>
    <n v="7704"/>
    <s v="KIDS TOP WARNER 2026 PRETO"/>
    <n v="286104"/>
    <x v="524"/>
    <s v="NAO"/>
    <m/>
    <s v="TODOS OS CANAIS"/>
    <n v="37"/>
  </r>
  <r>
    <n v="4150291"/>
    <s v="0090"/>
    <x v="103"/>
    <n v="278"/>
    <n v="41502910090278"/>
    <x v="3"/>
    <s v="KIDS TOP WARNER"/>
    <n v="833873"/>
    <s v="KIDS TOP WARNER 2026"/>
    <n v="7704"/>
    <s v="KIDS TOP WARNER 2026 PRETO"/>
    <n v="286105"/>
    <x v="525"/>
    <s v="NAO"/>
    <m/>
    <s v="TODOS OS CANAIS"/>
    <n v="58"/>
  </r>
  <r>
    <n v="4150291"/>
    <s v="0090"/>
    <x v="103"/>
    <n v="290"/>
    <n v="41502910090290"/>
    <x v="3"/>
    <s v="KIDS TOP WARNER"/>
    <n v="833873"/>
    <s v="KIDS TOP WARNER 2026"/>
    <n v="7704"/>
    <s v="KIDS TOP WARNER 2026 PRETO"/>
    <n v="286106"/>
    <x v="526"/>
    <s v="NAO"/>
    <m/>
    <s v="TODOS OS CANAIS"/>
    <n v="100"/>
  </r>
  <r>
    <n v="4150291"/>
    <s v="0090"/>
    <x v="103"/>
    <n v="312"/>
    <n v="41502910090312"/>
    <x v="3"/>
    <s v="KIDS TOP WARNER"/>
    <n v="833873"/>
    <s v="KIDS TOP WARNER 2026"/>
    <n v="7704"/>
    <s v="KIDS TOP WARNER 2026 PRETO"/>
    <n v="286107"/>
    <x v="527"/>
    <s v="NAO"/>
    <m/>
    <s v="TODOS OS CANAIS"/>
    <n v="97"/>
  </r>
  <r>
    <n v="4150291"/>
    <s v="0090"/>
    <x v="103"/>
    <n v="334"/>
    <n v="41502910090334"/>
    <x v="3"/>
    <s v="KIDS TOP WARNER"/>
    <n v="833873"/>
    <s v="KIDS TOP WARNER 2026"/>
    <n v="7704"/>
    <s v="KIDS TOP WARNER 2026 PRETO"/>
    <n v="286108"/>
    <x v="528"/>
    <s v="NAO"/>
    <m/>
    <s v="TODOS OS CANAIS"/>
    <n v="63"/>
  </r>
  <r>
    <n v="4150291"/>
    <s v="0090"/>
    <x v="103"/>
    <n v="356"/>
    <n v="41502910090356"/>
    <x v="3"/>
    <s v="KIDS TOP WARNER"/>
    <n v="833873"/>
    <s v="KIDS TOP WARNER 2026"/>
    <n v="7704"/>
    <s v="KIDS TOP WARNER 2026 PRETO"/>
    <n v="286109"/>
    <x v="529"/>
    <s v="NAO"/>
    <m/>
    <s v="TODOS OS CANAIS"/>
    <n v="31"/>
  </r>
  <r>
    <n v="4150291"/>
    <s v="0555"/>
    <x v="104"/>
    <n v="234"/>
    <n v="41502910555234"/>
    <x v="3"/>
    <s v="KIDS TOP WARNER"/>
    <n v="833873"/>
    <s v="KIDS TOP WARNER 2026"/>
    <n v="7703"/>
    <s v="KIDS TOP WARNER 2026 MARINHO"/>
    <n v="286110"/>
    <x v="530"/>
    <s v="NAO"/>
    <m/>
    <s v="TODOS OS CANAIS"/>
    <n v="62"/>
  </r>
  <r>
    <n v="4150291"/>
    <s v="0555"/>
    <x v="104"/>
    <n v="256"/>
    <n v="41502910555256"/>
    <x v="3"/>
    <s v="KIDS TOP WARNER"/>
    <n v="833873"/>
    <s v="KIDS TOP WARNER 2026"/>
    <n v="7703"/>
    <s v="KIDS TOP WARNER 2026 MARINHO"/>
    <n v="286111"/>
    <x v="531"/>
    <s v="NAO"/>
    <m/>
    <s v="TODOS OS CANAIS"/>
    <n v="115"/>
  </r>
  <r>
    <n v="4150291"/>
    <s v="0555"/>
    <x v="104"/>
    <n v="278"/>
    <n v="41502910555278"/>
    <x v="3"/>
    <s v="KIDS TOP WARNER"/>
    <n v="833873"/>
    <s v="KIDS TOP WARNER 2026"/>
    <n v="7703"/>
    <s v="KIDS TOP WARNER 2026 MARINHO"/>
    <n v="286112"/>
    <x v="532"/>
    <s v="NAO"/>
    <m/>
    <s v="TODOS OS CANAIS"/>
    <n v="330"/>
  </r>
  <r>
    <n v="4150291"/>
    <s v="0555"/>
    <x v="104"/>
    <n v="290"/>
    <n v="41502910555290"/>
    <x v="3"/>
    <s v="KIDS TOP WARNER"/>
    <n v="833873"/>
    <s v="KIDS TOP WARNER 2026"/>
    <n v="7703"/>
    <s v="KIDS TOP WARNER 2026 MARINHO"/>
    <n v="286113"/>
    <x v="533"/>
    <s v="NAO"/>
    <m/>
    <s v="TODOS OS CANAIS"/>
    <n v="173"/>
  </r>
  <r>
    <n v="4150291"/>
    <s v="0555"/>
    <x v="104"/>
    <n v="312"/>
    <n v="41502910555312"/>
    <x v="3"/>
    <s v="KIDS TOP WARNER"/>
    <n v="833873"/>
    <s v="KIDS TOP WARNER 2026"/>
    <n v="7703"/>
    <s v="KIDS TOP WARNER 2026 MARINHO"/>
    <n v="286114"/>
    <x v="534"/>
    <s v="NAO"/>
    <m/>
    <s v="TODOS OS CANAIS"/>
    <n v="391"/>
  </r>
  <r>
    <n v="4150291"/>
    <s v="0555"/>
    <x v="104"/>
    <n v="334"/>
    <n v="41502910555334"/>
    <x v="3"/>
    <s v="KIDS TOP WARNER"/>
    <n v="833873"/>
    <s v="KIDS TOP WARNER 2026"/>
    <n v="7703"/>
    <s v="KIDS TOP WARNER 2026 MARINHO"/>
    <n v="286115"/>
    <x v="535"/>
    <s v="NAO"/>
    <m/>
    <s v="TODOS OS CANAIS"/>
    <n v="105"/>
  </r>
  <r>
    <n v="4150291"/>
    <s v="0555"/>
    <x v="104"/>
    <n v="356"/>
    <n v="41502910555356"/>
    <x v="3"/>
    <s v="KIDS TOP WARNER"/>
    <n v="833873"/>
    <s v="KIDS TOP WARNER 2026"/>
    <n v="7703"/>
    <s v="KIDS TOP WARNER 2026 MARINHO"/>
    <n v="286116"/>
    <x v="536"/>
    <s v="NAO"/>
    <m/>
    <s v="TODOS OS CANAIS"/>
    <n v="33"/>
  </r>
  <r>
    <n v="4145125"/>
    <s v="2703"/>
    <x v="105"/>
    <n v="278"/>
    <n v="41451252703278"/>
    <x v="3"/>
    <s v="KIDS MINECRAFT"/>
    <n v="833874"/>
    <s v="KIDS MINECRAFT 2026"/>
    <n v="7691"/>
    <s v="KIDS MINECRAFT 2026 VERDE PATRIA"/>
    <n v="286129"/>
    <x v="537"/>
    <s v="NAO"/>
    <m/>
    <s v="TODOS OS CANAIS"/>
    <n v="132"/>
  </r>
  <r>
    <n v="4145125"/>
    <s v="2703"/>
    <x v="105"/>
    <n v="290"/>
    <n v="41451252703290"/>
    <x v="3"/>
    <s v="KIDS MINECRAFT"/>
    <n v="833874"/>
    <s v="KIDS MINECRAFT 2026"/>
    <n v="7691"/>
    <s v="KIDS MINECRAFT 2026 VERDE PATRIA"/>
    <n v="286130"/>
    <x v="538"/>
    <s v="NAO"/>
    <m/>
    <s v="TODOS OS CANAIS"/>
    <n v="240"/>
  </r>
  <r>
    <n v="4145125"/>
    <s v="2703"/>
    <x v="105"/>
    <n v="312"/>
    <n v="41451252703312"/>
    <x v="3"/>
    <s v="KIDS MINECRAFT"/>
    <n v="833874"/>
    <s v="KIDS MINECRAFT 2026"/>
    <n v="7691"/>
    <s v="KIDS MINECRAFT 2026 VERDE PATRIA"/>
    <n v="286131"/>
    <x v="539"/>
    <s v="NAO"/>
    <m/>
    <s v="TODOS OS CANAIS"/>
    <n v="190"/>
  </r>
  <r>
    <n v="4145125"/>
    <s v="2703"/>
    <x v="105"/>
    <n v="334"/>
    <n v="41451252703334"/>
    <x v="3"/>
    <s v="KIDS MINECRAFT"/>
    <n v="833875"/>
    <s v="KIDS MINECRAFT AD 2026"/>
    <n v="7693"/>
    <s v="KIDS MINECRAFT AD 2026 VERDE PATRIA"/>
    <n v="286132"/>
    <x v="540"/>
    <s v="NAO"/>
    <m/>
    <s v="TODOS OS CANAIS"/>
    <n v="106"/>
  </r>
  <r>
    <n v="4140577"/>
    <s v="4380"/>
    <x v="85"/>
    <n v="178"/>
    <n v="41405774380178"/>
    <x v="3"/>
    <s v="BABY BRASIL LOGO"/>
    <n v="833832"/>
    <s v="BABY BRASIL LOGO 2026"/>
    <n v="7707"/>
    <s v="BABY BRASIL LOGO 2026 CORAL/ROSA"/>
    <n v="286147"/>
    <x v="541"/>
    <s v="NAO"/>
    <m/>
    <s v="TODOS OS CANAIS"/>
    <n v="41"/>
  </r>
  <r>
    <n v="4140577"/>
    <s v="4380"/>
    <x v="85"/>
    <n v="190"/>
    <n v="41405774380190"/>
    <x v="3"/>
    <s v="BABY BRASIL LOGO"/>
    <n v="833832"/>
    <s v="BABY BRASIL LOGO 2026"/>
    <n v="7707"/>
    <s v="BABY BRASIL LOGO 2026 CORAL/ROSA"/>
    <n v="286148"/>
    <x v="542"/>
    <s v="NAO"/>
    <m/>
    <s v="TODOS OS CANAIS"/>
    <n v="36"/>
  </r>
  <r>
    <n v="4145617"/>
    <s v="3548"/>
    <x v="106"/>
    <n v="334"/>
    <n v="41456173548334"/>
    <x v="1"/>
    <s v="SLIM GLOSS"/>
    <n v="833890"/>
    <s v="SLIM GLOSS 2026"/>
    <n v="7732"/>
    <s v="SLIM GLOSS 2026 PRETO/PRATA/PRETO"/>
    <n v="286152"/>
    <x v="543"/>
    <s v="NAO"/>
    <m/>
    <s v="TODOS OS CANAIS"/>
    <n v="54"/>
  </r>
  <r>
    <n v="4145617"/>
    <s v="3548"/>
    <x v="106"/>
    <n v="356"/>
    <n v="41456173548356"/>
    <x v="1"/>
    <s v="SLIM GLOSS"/>
    <n v="833890"/>
    <s v="SLIM GLOSS 2026"/>
    <n v="7732"/>
    <s v="SLIM GLOSS 2026 PRETO/PRATA/PRETO"/>
    <n v="286153"/>
    <x v="544"/>
    <s v="NAO"/>
    <m/>
    <s v="TODOS OS CANAIS"/>
    <n v="212"/>
  </r>
  <r>
    <n v="4145617"/>
    <s v="3548"/>
    <x v="106"/>
    <n v="378"/>
    <n v="41456173548378"/>
    <x v="1"/>
    <s v="SLIM GLOSS"/>
    <n v="833890"/>
    <s v="SLIM GLOSS 2026"/>
    <n v="7732"/>
    <s v="SLIM GLOSS 2026 PRETO/PRATA/PRETO"/>
    <n v="286154"/>
    <x v="545"/>
    <s v="NAO"/>
    <m/>
    <s v="TODOS OS CANAIS"/>
    <n v="527"/>
  </r>
  <r>
    <n v="4145617"/>
    <s v="3548"/>
    <x v="106"/>
    <n v="390"/>
    <n v="41456173548390"/>
    <x v="1"/>
    <s v="SLIM GLOSS"/>
    <n v="833890"/>
    <s v="SLIM GLOSS 2026"/>
    <n v="7732"/>
    <s v="SLIM GLOSS 2026 PRETO/PRATA/PRETO"/>
    <n v="286155"/>
    <x v="546"/>
    <s v="NAO"/>
    <m/>
    <s v="TODOS OS CANAIS"/>
    <n v="312"/>
  </r>
  <r>
    <n v="4145617"/>
    <s v="3548"/>
    <x v="106"/>
    <n v="412"/>
    <n v="41456173548412"/>
    <x v="1"/>
    <s v="SLIM GLOSS"/>
    <n v="833890"/>
    <s v="SLIM GLOSS 2026"/>
    <n v="7732"/>
    <s v="SLIM GLOSS 2026 PRETO/PRATA/PRETO"/>
    <n v="286156"/>
    <x v="547"/>
    <s v="NAO"/>
    <m/>
    <s v="TODOS OS CANAIS"/>
    <n v="50"/>
  </r>
  <r>
    <n v="4145617"/>
    <s v="4896"/>
    <x v="107"/>
    <n v="334"/>
    <n v="41456174896334"/>
    <x v="1"/>
    <s v="SLIM GLOSS"/>
    <n v="833890"/>
    <s v="SLIM GLOSS 2026"/>
    <n v="7733"/>
    <s v="SLIM GLOSS 2026 VERDE OLIVE"/>
    <n v="286157"/>
    <x v="548"/>
    <s v="NAO"/>
    <m/>
    <s v="TODOS OS CANAIS"/>
    <n v="25"/>
  </r>
  <r>
    <n v="4145617"/>
    <s v="4896"/>
    <x v="107"/>
    <n v="356"/>
    <n v="41456174896356"/>
    <x v="1"/>
    <s v="SLIM GLOSS"/>
    <n v="833890"/>
    <s v="SLIM GLOSS 2026"/>
    <n v="7733"/>
    <s v="SLIM GLOSS 2026 VERDE OLIVE"/>
    <n v="286158"/>
    <x v="549"/>
    <s v="NAO"/>
    <m/>
    <s v="TODOS OS CANAIS"/>
    <n v="184"/>
  </r>
  <r>
    <n v="4145617"/>
    <s v="4896"/>
    <x v="107"/>
    <n v="378"/>
    <n v="41456174896378"/>
    <x v="1"/>
    <s v="SLIM GLOSS"/>
    <n v="833890"/>
    <s v="SLIM GLOSS 2026"/>
    <n v="7733"/>
    <s v="SLIM GLOSS 2026 VERDE OLIVE"/>
    <n v="286159"/>
    <x v="550"/>
    <s v="NAO"/>
    <m/>
    <s v="TODOS OS CANAIS"/>
    <n v="473"/>
  </r>
  <r>
    <n v="4145617"/>
    <s v="4896"/>
    <x v="107"/>
    <n v="390"/>
    <n v="41456174896390"/>
    <x v="1"/>
    <s v="SLIM GLOSS"/>
    <n v="833890"/>
    <s v="SLIM GLOSS 2026"/>
    <n v="7733"/>
    <s v="SLIM GLOSS 2026 VERDE OLIVE"/>
    <n v="286160"/>
    <x v="551"/>
    <s v="NAO"/>
    <m/>
    <s v="TODOS OS CANAIS"/>
    <n v="289"/>
  </r>
  <r>
    <n v="4145617"/>
    <s v="4896"/>
    <x v="107"/>
    <n v="412"/>
    <n v="41456174896412"/>
    <x v="1"/>
    <s v="SLIM GLOSS"/>
    <n v="833890"/>
    <s v="SLIM GLOSS 2026"/>
    <n v="7733"/>
    <s v="SLIM GLOSS 2026 VERDE OLIVE"/>
    <n v="286161"/>
    <x v="552"/>
    <s v="NAO"/>
    <m/>
    <s v="TODOS OS CANAIS"/>
    <n v="45"/>
  </r>
  <r>
    <n v="4145617"/>
    <s v="5236"/>
    <x v="108"/>
    <n v="334"/>
    <n v="41456175236334"/>
    <x v="1"/>
    <s v="SLIM GLOSS"/>
    <n v="833890"/>
    <s v="SLIM GLOSS 2026"/>
    <n v="7731"/>
    <s v="SLIM GLOSS 2026 CINZA/CINZA GELO"/>
    <n v="286162"/>
    <x v="553"/>
    <s v="NAO"/>
    <m/>
    <s v="TODOS OS CANAIS"/>
    <n v="171"/>
  </r>
  <r>
    <n v="4145617"/>
    <s v="5236"/>
    <x v="108"/>
    <n v="356"/>
    <n v="41456175236356"/>
    <x v="1"/>
    <s v="SLIM GLOSS"/>
    <n v="833890"/>
    <s v="SLIM GLOSS 2026"/>
    <n v="7731"/>
    <s v="SLIM GLOSS 2026 CINZA/CINZA GELO"/>
    <n v="286163"/>
    <x v="554"/>
    <s v="NAO"/>
    <m/>
    <s v="TODOS OS CANAIS"/>
    <n v="848"/>
  </r>
  <r>
    <n v="4145617"/>
    <s v="5236"/>
    <x v="108"/>
    <n v="378"/>
    <n v="41456175236378"/>
    <x v="1"/>
    <s v="SLIM GLOSS"/>
    <n v="833890"/>
    <s v="SLIM GLOSS 2026"/>
    <n v="7731"/>
    <s v="SLIM GLOSS 2026 CINZA/CINZA GELO"/>
    <n v="286164"/>
    <x v="555"/>
    <s v="NAO"/>
    <m/>
    <s v="TODOS OS CANAIS"/>
    <n v="1393"/>
  </r>
  <r>
    <n v="4145617"/>
    <s v="5236"/>
    <x v="108"/>
    <n v="390"/>
    <n v="41456175236390"/>
    <x v="1"/>
    <s v="SLIM GLOSS"/>
    <n v="833890"/>
    <s v="SLIM GLOSS 2026"/>
    <n v="7731"/>
    <s v="SLIM GLOSS 2026 CINZA/CINZA GELO"/>
    <n v="286165"/>
    <x v="556"/>
    <s v="NAO"/>
    <m/>
    <s v="TODOS OS CANAIS"/>
    <n v="709"/>
  </r>
  <r>
    <n v="4145617"/>
    <s v="5236"/>
    <x v="108"/>
    <n v="412"/>
    <n v="41456175236412"/>
    <x v="1"/>
    <s v="SLIM GLOSS"/>
    <n v="833890"/>
    <s v="SLIM GLOSS 2026"/>
    <n v="7731"/>
    <s v="SLIM GLOSS 2026 CINZA/CINZA GELO"/>
    <n v="286166"/>
    <x v="557"/>
    <s v="NAO"/>
    <m/>
    <s v="TODOS OS CANAIS"/>
    <n v="83"/>
  </r>
  <r>
    <n v="4137125"/>
    <s v="0425"/>
    <x v="109"/>
    <n v="334"/>
    <n v="41371250425334"/>
    <x v="1"/>
    <s v="SLIM NAUTICAL"/>
    <n v="833891"/>
    <s v="SLIM NAUTICAL 2026"/>
    <n v="7742"/>
    <s v="SLIM NAUTICAL 2026 BCO/MAR/VERM"/>
    <n v="286172"/>
    <x v="558"/>
    <s v="NAO"/>
    <m/>
    <s v="TODOS OS CANAIS"/>
    <n v="57"/>
  </r>
  <r>
    <n v="4137125"/>
    <s v="0425"/>
    <x v="109"/>
    <n v="356"/>
    <n v="41371250425356"/>
    <x v="1"/>
    <s v="SLIM NAUTICAL"/>
    <n v="833891"/>
    <s v="SLIM NAUTICAL 2026"/>
    <n v="7742"/>
    <s v="SLIM NAUTICAL 2026 BCO/MAR/VERM"/>
    <n v="286173"/>
    <x v="559"/>
    <s v="NAO"/>
    <m/>
    <s v="TODOS OS CANAIS"/>
    <n v="419"/>
  </r>
  <r>
    <n v="4137125"/>
    <s v="0425"/>
    <x v="109"/>
    <n v="378"/>
    <n v="41371250425378"/>
    <x v="1"/>
    <s v="SLIM NAUTICAL"/>
    <n v="833891"/>
    <s v="SLIM NAUTICAL 2026"/>
    <n v="7742"/>
    <s v="SLIM NAUTICAL 2026 BCO/MAR/VERM"/>
    <n v="286174"/>
    <x v="560"/>
    <s v="NAO"/>
    <m/>
    <s v="TODOS OS CANAIS"/>
    <n v="540"/>
  </r>
  <r>
    <n v="4137125"/>
    <s v="0425"/>
    <x v="109"/>
    <n v="390"/>
    <n v="41371250425390"/>
    <x v="1"/>
    <s v="SLIM NAUTICAL"/>
    <n v="833891"/>
    <s v="SLIM NAUTICAL 2026"/>
    <n v="7742"/>
    <s v="SLIM NAUTICAL 2026 BCO/MAR/VERM"/>
    <n v="286175"/>
    <x v="561"/>
    <s v="NAO"/>
    <m/>
    <s v="TODOS OS CANAIS"/>
    <n v="329"/>
  </r>
  <r>
    <n v="4137125"/>
    <s v="0425"/>
    <x v="109"/>
    <n v="412"/>
    <n v="41371250425412"/>
    <x v="1"/>
    <s v="SLIM NAUTICAL"/>
    <n v="833891"/>
    <s v="SLIM NAUTICAL 2026"/>
    <n v="7742"/>
    <s v="SLIM NAUTICAL 2026 BCO/MAR/VERM"/>
    <n v="286176"/>
    <x v="562"/>
    <s v="NAO"/>
    <m/>
    <s v="TODOS OS CANAIS"/>
    <n v="43"/>
  </r>
  <r>
    <n v="4137125"/>
    <s v="2356"/>
    <x v="110"/>
    <n v="334"/>
    <n v="41371252356334"/>
    <x v="1"/>
    <s v="SLIM NAUTICAL"/>
    <n v="833891"/>
    <s v="SLIM NAUTICAL 2026"/>
    <n v="7743"/>
    <s v="SLIM NAUTICAL 2026 MAR/ROS"/>
    <n v="286177"/>
    <x v="563"/>
    <s v="NAO"/>
    <m/>
    <s v="TODOS OS CANAIS"/>
    <n v="86"/>
  </r>
  <r>
    <n v="4137125"/>
    <s v="2356"/>
    <x v="110"/>
    <n v="356"/>
    <n v="41371252356356"/>
    <x v="1"/>
    <s v="SLIM NAUTICAL"/>
    <n v="833891"/>
    <s v="SLIM NAUTICAL 2026"/>
    <n v="7743"/>
    <s v="SLIM NAUTICAL 2026 MAR/ROS"/>
    <n v="286178"/>
    <x v="564"/>
    <s v="NAO"/>
    <m/>
    <s v="TODOS OS CANAIS"/>
    <n v="392"/>
  </r>
  <r>
    <n v="4137125"/>
    <s v="2356"/>
    <x v="110"/>
    <n v="378"/>
    <n v="41371252356378"/>
    <x v="1"/>
    <s v="SLIM NAUTICAL"/>
    <n v="833891"/>
    <s v="SLIM NAUTICAL 2026"/>
    <n v="7743"/>
    <s v="SLIM NAUTICAL 2026 MAR/ROS"/>
    <n v="286179"/>
    <x v="565"/>
    <s v="NAO"/>
    <m/>
    <s v="TODOS OS CANAIS"/>
    <n v="228"/>
  </r>
  <r>
    <n v="4137125"/>
    <s v="2356"/>
    <x v="110"/>
    <n v="390"/>
    <n v="41371252356390"/>
    <x v="1"/>
    <s v="SLIM NAUTICAL"/>
    <n v="833891"/>
    <s v="SLIM NAUTICAL 2026"/>
    <n v="7743"/>
    <s v="SLIM NAUTICAL 2026 MAR/ROS"/>
    <n v="286180"/>
    <x v="566"/>
    <s v="NAO"/>
    <m/>
    <s v="TODOS OS CANAIS"/>
    <n v="527"/>
  </r>
  <r>
    <n v="4137125"/>
    <s v="2356"/>
    <x v="110"/>
    <n v="412"/>
    <n v="41371252356412"/>
    <x v="1"/>
    <s v="SLIM NAUTICAL"/>
    <n v="833891"/>
    <s v="SLIM NAUTICAL 2026"/>
    <n v="7743"/>
    <s v="SLIM NAUTICAL 2026 MAR/ROS"/>
    <n v="286181"/>
    <x v="567"/>
    <s v="NAO"/>
    <m/>
    <s v="TODOS OS CANAIS"/>
    <n v="47"/>
  </r>
  <r>
    <n v="4132823"/>
    <s v="1184"/>
    <x v="111"/>
    <n v="334"/>
    <n v="41328231184334"/>
    <x v="1"/>
    <s v="SLIM ORGANIC"/>
    <n v="833892"/>
    <s v="SLIM ORGANIC 2026"/>
    <n v="7746"/>
    <s v="SLIM ORGANIC 2026 ROSA/DOURADO"/>
    <n v="286182"/>
    <x v="568"/>
    <s v="NAO"/>
    <m/>
    <s v="TODOS OS CANAIS"/>
    <n v="234"/>
  </r>
  <r>
    <n v="4132823"/>
    <s v="1184"/>
    <x v="111"/>
    <n v="356"/>
    <n v="41328231184356"/>
    <x v="1"/>
    <s v="SLIM ORGANIC"/>
    <n v="833892"/>
    <s v="SLIM ORGANIC 2026"/>
    <n v="7746"/>
    <s v="SLIM ORGANIC 2026 ROSA/DOURADO"/>
    <n v="286183"/>
    <x v="569"/>
    <s v="NAO"/>
    <m/>
    <s v="TODOS OS CANAIS"/>
    <n v="1440"/>
  </r>
  <r>
    <n v="4132823"/>
    <s v="1184"/>
    <x v="111"/>
    <n v="378"/>
    <n v="41328231184378"/>
    <x v="1"/>
    <s v="SLIM ORGANIC"/>
    <n v="833892"/>
    <s v="SLIM ORGANIC 2026"/>
    <n v="7746"/>
    <s v="SLIM ORGANIC 2026 ROSA/DOURADO"/>
    <n v="286184"/>
    <x v="570"/>
    <s v="NAO"/>
    <m/>
    <s v="TODOS OS CANAIS"/>
    <n v="1289"/>
  </r>
  <r>
    <n v="4132823"/>
    <s v="1184"/>
    <x v="111"/>
    <n v="390"/>
    <n v="41328231184390"/>
    <x v="1"/>
    <s v="SLIM ORGANIC"/>
    <n v="833892"/>
    <s v="SLIM ORGANIC 2026"/>
    <n v="7746"/>
    <s v="SLIM ORGANIC 2026 ROSA/DOURADO"/>
    <n v="286185"/>
    <x v="571"/>
    <s v="NAO"/>
    <m/>
    <s v="TODOS OS CANAIS"/>
    <n v="584"/>
  </r>
  <r>
    <n v="4132823"/>
    <s v="1184"/>
    <x v="111"/>
    <n v="412"/>
    <n v="41328231184412"/>
    <x v="1"/>
    <s v="SLIM ORGANIC"/>
    <n v="833892"/>
    <s v="SLIM ORGANIC 2026"/>
    <n v="7746"/>
    <s v="SLIM ORGANIC 2026 ROSA/DOURADO"/>
    <n v="286186"/>
    <x v="572"/>
    <s v="NAO"/>
    <m/>
    <s v="TODOS OS CANAIS"/>
    <n v="163"/>
  </r>
  <r>
    <n v="4148309"/>
    <s v="2703"/>
    <x v="112"/>
    <n v="356"/>
    <n v="41483092703356"/>
    <x v="5"/>
    <s v="TOP TIMES PALMEIRAS"/>
    <n v="833909"/>
    <s v="TOP TIMES PALMEIRAS 2026"/>
    <n v="7812"/>
    <s v="TOP TIMES PALMEIRAS 2026 VERDE PATRIA"/>
    <n v="286196"/>
    <x v="573"/>
    <s v="NAO"/>
    <m/>
    <s v="TODOS OS CANAIS"/>
    <n v="75"/>
  </r>
  <r>
    <n v="4148309"/>
    <s v="2703"/>
    <x v="112"/>
    <n v="378"/>
    <n v="41483092703378"/>
    <x v="5"/>
    <s v="TOP TIMES PALMEIRAS"/>
    <n v="833909"/>
    <s v="TOP TIMES PALMEIRAS 2026"/>
    <n v="7812"/>
    <s v="TOP TIMES PALMEIRAS 2026 VERDE PATRIA"/>
    <n v="286197"/>
    <x v="574"/>
    <s v="NAO"/>
    <m/>
    <s v="TODOS OS CANAIS"/>
    <n v="67"/>
  </r>
  <r>
    <n v="4148309"/>
    <s v="2703"/>
    <x v="112"/>
    <n v="390"/>
    <n v="41483092703390"/>
    <x v="5"/>
    <s v="TOP TIMES PALMEIRAS"/>
    <n v="833909"/>
    <s v="TOP TIMES PALMEIRAS 2026"/>
    <n v="7812"/>
    <s v="TOP TIMES PALMEIRAS 2026 VERDE PATRIA"/>
    <n v="286198"/>
    <x v="575"/>
    <s v="NAO"/>
    <m/>
    <s v="TODOS OS CANAIS"/>
    <n v="32"/>
  </r>
  <r>
    <n v="4148309"/>
    <s v="2703"/>
    <x v="112"/>
    <n v="412"/>
    <n v="41483092703412"/>
    <x v="5"/>
    <s v="TOP TIMES PALMEIRAS"/>
    <n v="833909"/>
    <s v="TOP TIMES PALMEIRAS 2026"/>
    <n v="7812"/>
    <s v="TOP TIMES PALMEIRAS 2026 VERDE PATRIA"/>
    <n v="286199"/>
    <x v="576"/>
    <s v="NAO"/>
    <m/>
    <s v="TODOS OS CANAIS"/>
    <n v="54"/>
  </r>
  <r>
    <n v="4148309"/>
    <s v="2703"/>
    <x v="112"/>
    <n v="456"/>
    <n v="41483092703456"/>
    <x v="5"/>
    <s v="TOP TIMES PALMEIRAS"/>
    <n v="833909"/>
    <s v="TOP TIMES PALMEIRAS 2026"/>
    <n v="7812"/>
    <s v="TOP TIMES PALMEIRAS 2026 VERDE PATRIA"/>
    <n v="286201"/>
    <x v="577"/>
    <s v="NAO"/>
    <m/>
    <s v="TODOS OS CANAIS"/>
    <n v="31"/>
  </r>
  <r>
    <n v="4150236"/>
    <s v="0093"/>
    <x v="113"/>
    <n v="356"/>
    <n v="41502360093356"/>
    <x v="5"/>
    <s v="TOP WARNER LOGO"/>
    <n v="833898"/>
    <s v="TOP WARNER LOGO 2026"/>
    <n v="7818"/>
    <s v="TOP WARNER LOGO 2026 BRANCO/AZUL"/>
    <n v="286202"/>
    <x v="578"/>
    <s v="NAO"/>
    <m/>
    <s v="DISTRIBUIDOR"/>
    <n v="166"/>
  </r>
  <r>
    <n v="4150236"/>
    <s v="0093"/>
    <x v="113"/>
    <n v="378"/>
    <n v="41502360093378"/>
    <x v="5"/>
    <s v="TOP WARNER LOGO"/>
    <n v="833898"/>
    <s v="TOP WARNER LOGO 2026"/>
    <n v="7818"/>
    <s v="TOP WARNER LOGO 2026 BRANCO/AZUL"/>
    <n v="286203"/>
    <x v="579"/>
    <s v="NAO"/>
    <m/>
    <s v="DISTRIBUIDOR"/>
    <n v="166"/>
  </r>
  <r>
    <n v="4150236"/>
    <s v="0093"/>
    <x v="113"/>
    <n v="390"/>
    <n v="41502360093390"/>
    <x v="5"/>
    <s v="TOP WARNER LOGO"/>
    <n v="833898"/>
    <s v="TOP WARNER LOGO 2026"/>
    <n v="7818"/>
    <s v="TOP WARNER LOGO 2026 BRANCO/AZUL"/>
    <n v="286204"/>
    <x v="580"/>
    <s v="NAO"/>
    <m/>
    <s v="DISTRIBUIDOR"/>
    <n v="245"/>
  </r>
  <r>
    <n v="4150236"/>
    <s v="0093"/>
    <x v="113"/>
    <n v="412"/>
    <n v="41502360093412"/>
    <x v="5"/>
    <s v="TOP WARNER LOGO"/>
    <n v="833898"/>
    <s v="TOP WARNER LOGO 2026"/>
    <n v="7818"/>
    <s v="TOP WARNER LOGO 2026 BRANCO/AZUL"/>
    <n v="286205"/>
    <x v="581"/>
    <s v="NAO"/>
    <m/>
    <s v="DISTRIBUIDOR"/>
    <n v="208"/>
  </r>
  <r>
    <n v="4150236"/>
    <s v="0093"/>
    <x v="113"/>
    <n v="434"/>
    <n v="41502360093434"/>
    <x v="5"/>
    <s v="TOP WARNER LOGO"/>
    <n v="833898"/>
    <s v="TOP WARNER LOGO 2026"/>
    <n v="7818"/>
    <s v="TOP WARNER LOGO 2026 BRANCO/AZUL"/>
    <n v="286206"/>
    <x v="582"/>
    <s v="NAO"/>
    <m/>
    <s v="DISTRIBUIDOR"/>
    <n v="128"/>
  </r>
  <r>
    <n v="4131932"/>
    <s v="7780"/>
    <x v="114"/>
    <n v="378"/>
    <n v="41319327780378"/>
    <x v="4"/>
    <s v="TOP BASIC"/>
    <n v="833899"/>
    <s v="TOP BASIC 2026"/>
    <n v="7776"/>
    <s v="TOP BASIC 2026 PRETO/PRETO/PRETO/PRETO"/>
    <n v="286207"/>
    <x v="583"/>
    <s v="NAO"/>
    <m/>
    <s v="TODOS OS CANAIS"/>
    <n v="369"/>
  </r>
  <r>
    <n v="4131932"/>
    <s v="7780"/>
    <x v="114"/>
    <n v="390"/>
    <n v="41319327780390"/>
    <x v="4"/>
    <s v="TOP BASIC"/>
    <n v="833899"/>
    <s v="TOP BASIC 2026"/>
    <n v="7776"/>
    <s v="TOP BASIC 2026 PRETO/PRETO/PRETO/PRETO"/>
    <n v="286208"/>
    <x v="584"/>
    <s v="NAO"/>
    <m/>
    <s v="TODOS OS CANAIS"/>
    <n v="441"/>
  </r>
  <r>
    <n v="4131932"/>
    <s v="7780"/>
    <x v="114"/>
    <n v="412"/>
    <n v="41319327780412"/>
    <x v="4"/>
    <s v="TOP BASIC"/>
    <n v="833899"/>
    <s v="TOP BASIC 2026"/>
    <n v="7776"/>
    <s v="TOP BASIC 2026 PRETO/PRETO/PRETO/PRETO"/>
    <n v="286209"/>
    <x v="585"/>
    <s v="NAO"/>
    <m/>
    <s v="TODOS OS CANAIS"/>
    <n v="655"/>
  </r>
  <r>
    <n v="4131932"/>
    <s v="7780"/>
    <x v="114"/>
    <n v="434"/>
    <n v="41319327780434"/>
    <x v="4"/>
    <s v="TOP BASIC"/>
    <n v="833899"/>
    <s v="TOP BASIC 2026"/>
    <n v="7776"/>
    <s v="TOP BASIC 2026 PRETO/PRETO/PRETO/PRETO"/>
    <n v="286210"/>
    <x v="586"/>
    <s v="NAO"/>
    <m/>
    <s v="TODOS OS CANAIS"/>
    <n v="427"/>
  </r>
  <r>
    <n v="4131932"/>
    <s v="7780"/>
    <x v="114"/>
    <n v="456"/>
    <n v="41319327780456"/>
    <x v="4"/>
    <s v="TOP BASIC"/>
    <n v="833899"/>
    <s v="TOP BASIC 2026"/>
    <n v="7776"/>
    <s v="TOP BASIC 2026 PRETO/PRETO/PRETO/PRETO"/>
    <n v="286211"/>
    <x v="587"/>
    <s v="NAO"/>
    <m/>
    <s v="TODOS OS CANAIS"/>
    <n v="413"/>
  </r>
  <r>
    <n v="4131932"/>
    <s v="7854"/>
    <x v="115"/>
    <n v="378"/>
    <n v="41319327854378"/>
    <x v="4"/>
    <s v="TOP BASIC"/>
    <n v="833899"/>
    <s v="TOP BASIC 2026"/>
    <n v="7774"/>
    <s v="TOP BASIC 2026 BRANCO/BRANCO/AZUL"/>
    <n v="286212"/>
    <x v="588"/>
    <s v="NAO"/>
    <m/>
    <s v="TODOS OS CANAIS"/>
    <n v="239"/>
  </r>
  <r>
    <n v="4131932"/>
    <s v="7854"/>
    <x v="115"/>
    <n v="390"/>
    <n v="41319327854390"/>
    <x v="4"/>
    <s v="TOP BASIC"/>
    <n v="833899"/>
    <s v="TOP BASIC 2026"/>
    <n v="7774"/>
    <s v="TOP BASIC 2026 BRANCO/BRANCO/AZUL"/>
    <n v="286213"/>
    <x v="589"/>
    <s v="NAO"/>
    <m/>
    <s v="TODOS OS CANAIS"/>
    <n v="645"/>
  </r>
  <r>
    <n v="4131932"/>
    <s v="7854"/>
    <x v="115"/>
    <n v="412"/>
    <n v="41319327854412"/>
    <x v="4"/>
    <s v="TOP BASIC"/>
    <n v="833899"/>
    <s v="TOP BASIC 2026"/>
    <n v="7774"/>
    <s v="TOP BASIC 2026 BRANCO/BRANCO/AZUL"/>
    <n v="286214"/>
    <x v="590"/>
    <s v="NAO"/>
    <m/>
    <s v="TODOS OS CANAIS"/>
    <n v="1019"/>
  </r>
  <r>
    <n v="4131932"/>
    <s v="7854"/>
    <x v="115"/>
    <n v="434"/>
    <n v="41319327854434"/>
    <x v="4"/>
    <s v="TOP BASIC"/>
    <n v="833899"/>
    <s v="TOP BASIC 2026"/>
    <n v="7774"/>
    <s v="TOP BASIC 2026 BRANCO/BRANCO/AZUL"/>
    <n v="286215"/>
    <x v="591"/>
    <s v="NAO"/>
    <m/>
    <s v="TODOS OS CANAIS"/>
    <n v="581"/>
  </r>
  <r>
    <n v="4131932"/>
    <s v="7854"/>
    <x v="115"/>
    <n v="456"/>
    <n v="41319327854456"/>
    <x v="4"/>
    <s v="TOP BASIC"/>
    <n v="833899"/>
    <s v="TOP BASIC 2026"/>
    <n v="7774"/>
    <s v="TOP BASIC 2026 BRANCO/BRANCO/AZUL"/>
    <n v="286216"/>
    <x v="592"/>
    <s v="NAO"/>
    <m/>
    <s v="TODOS OS CANAIS"/>
    <n v="293"/>
  </r>
  <r>
    <n v="4131932"/>
    <s v="8431"/>
    <x v="116"/>
    <n v="378"/>
    <n v="41319328431378"/>
    <x v="4"/>
    <s v="TOP BASIC"/>
    <n v="833899"/>
    <s v="TOP BASIC 2026"/>
    <n v="7775"/>
    <s v="TOP BASIC 2026 CINZA GELO/MARINHO"/>
    <n v="286217"/>
    <x v="593"/>
    <s v="NAO"/>
    <m/>
    <s v="TODOS OS CANAIS"/>
    <n v="161"/>
  </r>
  <r>
    <n v="4131932"/>
    <s v="8431"/>
    <x v="116"/>
    <n v="390"/>
    <n v="41319328431390"/>
    <x v="4"/>
    <s v="TOP BASIC"/>
    <n v="833899"/>
    <s v="TOP BASIC 2026"/>
    <n v="7775"/>
    <s v="TOP BASIC 2026 CINZA GELO/MARINHO"/>
    <n v="286218"/>
    <x v="594"/>
    <s v="NAO"/>
    <m/>
    <s v="TODOS OS CANAIS"/>
    <n v="144"/>
  </r>
  <r>
    <n v="4131932"/>
    <s v="8431"/>
    <x v="116"/>
    <n v="412"/>
    <n v="41319328431412"/>
    <x v="4"/>
    <s v="TOP BASIC"/>
    <n v="833899"/>
    <s v="TOP BASIC 2026"/>
    <n v="7775"/>
    <s v="TOP BASIC 2026 CINZA GELO/MARINHO"/>
    <n v="286219"/>
    <x v="595"/>
    <s v="NAO"/>
    <m/>
    <s v="TODOS OS CANAIS"/>
    <n v="213"/>
  </r>
  <r>
    <n v="4131932"/>
    <s v="8431"/>
    <x v="116"/>
    <n v="434"/>
    <n v="41319328431434"/>
    <x v="4"/>
    <s v="TOP BASIC"/>
    <n v="833899"/>
    <s v="TOP BASIC 2026"/>
    <n v="7775"/>
    <s v="TOP BASIC 2026 CINZA GELO/MARINHO"/>
    <n v="286220"/>
    <x v="596"/>
    <s v="NAO"/>
    <m/>
    <s v="TODOS OS CANAIS"/>
    <n v="146"/>
  </r>
  <r>
    <n v="4131932"/>
    <s v="8431"/>
    <x v="116"/>
    <n v="456"/>
    <n v="41319328431456"/>
    <x v="4"/>
    <s v="TOP BASIC"/>
    <n v="833899"/>
    <s v="TOP BASIC 2026"/>
    <n v="7775"/>
    <s v="TOP BASIC 2026 CINZA GELO/MARINHO"/>
    <n v="286221"/>
    <x v="597"/>
    <s v="NAO"/>
    <m/>
    <s v="TODOS OS CANAIS"/>
    <n v="54"/>
  </r>
  <r>
    <n v="4132823"/>
    <s v="1711"/>
    <x v="117"/>
    <n v="334"/>
    <n v="41328231711334"/>
    <x v="1"/>
    <s v="SLIM ORGANIC"/>
    <n v="833892"/>
    <s v="SLIM ORGANIC 2026"/>
    <n v="7744"/>
    <s v="SLIM ORGANIC 2026 BCO/DOURADO"/>
    <n v="286222"/>
    <x v="598"/>
    <s v="NAO"/>
    <m/>
    <s v="TODOS OS CANAIS"/>
    <n v="196"/>
  </r>
  <r>
    <n v="4132823"/>
    <s v="1711"/>
    <x v="117"/>
    <n v="356"/>
    <n v="41328231711356"/>
    <x v="1"/>
    <s v="SLIM ORGANIC"/>
    <n v="833892"/>
    <s v="SLIM ORGANIC 2026"/>
    <n v="7744"/>
    <s v="SLIM ORGANIC 2026 BCO/DOURADO"/>
    <n v="286223"/>
    <x v="599"/>
    <s v="NAO"/>
    <m/>
    <s v="TODOS OS CANAIS"/>
    <n v="1303"/>
  </r>
  <r>
    <n v="4132823"/>
    <s v="1711"/>
    <x v="117"/>
    <n v="378"/>
    <n v="41328231711378"/>
    <x v="1"/>
    <s v="SLIM ORGANIC"/>
    <n v="833892"/>
    <s v="SLIM ORGANIC 2026"/>
    <n v="7744"/>
    <s v="SLIM ORGANIC 2026 BCO/DOURADO"/>
    <n v="286224"/>
    <x v="600"/>
    <s v="NAO"/>
    <m/>
    <s v="TODOS OS CANAIS"/>
    <n v="989"/>
  </r>
  <r>
    <n v="4132823"/>
    <s v="1711"/>
    <x v="117"/>
    <n v="390"/>
    <n v="41328231711390"/>
    <x v="1"/>
    <s v="SLIM ORGANIC"/>
    <n v="833892"/>
    <s v="SLIM ORGANIC 2026"/>
    <n v="7744"/>
    <s v="SLIM ORGANIC 2026 BCO/DOURADO"/>
    <n v="286225"/>
    <x v="601"/>
    <s v="NAO"/>
    <m/>
    <s v="TODOS OS CANAIS"/>
    <n v="696"/>
  </r>
  <r>
    <n v="4132823"/>
    <s v="1711"/>
    <x v="117"/>
    <n v="412"/>
    <n v="41328231711412"/>
    <x v="1"/>
    <s v="SLIM ORGANIC"/>
    <n v="833892"/>
    <s v="SLIM ORGANIC 2026"/>
    <n v="7744"/>
    <s v="SLIM ORGANIC 2026 BCO/DOURADO"/>
    <n v="286226"/>
    <x v="602"/>
    <s v="NAO"/>
    <m/>
    <s v="TODOS OS CANAIS"/>
    <n v="62"/>
  </r>
  <r>
    <n v="4132823"/>
    <s v="2718"/>
    <x v="118"/>
    <n v="334"/>
    <n v="41328232718334"/>
    <x v="1"/>
    <s v="SLIM ORGANIC"/>
    <n v="833892"/>
    <s v="SLIM ORGANIC 2026"/>
    <n v="7745"/>
    <s v="SLIM ORGANIC 2026 PRETO/CINZA/OURO"/>
    <n v="286227"/>
    <x v="603"/>
    <s v="NAO"/>
    <m/>
    <s v="TODOS OS CANAIS"/>
    <n v="245"/>
  </r>
  <r>
    <n v="4132823"/>
    <s v="2718"/>
    <x v="118"/>
    <n v="356"/>
    <n v="41328232718356"/>
    <x v="1"/>
    <s v="SLIM ORGANIC"/>
    <n v="833892"/>
    <s v="SLIM ORGANIC 2026"/>
    <n v="7745"/>
    <s v="SLIM ORGANIC 2026 PRETO/CINZA/OURO"/>
    <n v="286228"/>
    <x v="604"/>
    <s v="NAO"/>
    <m/>
    <s v="TODOS OS CANAIS"/>
    <n v="941"/>
  </r>
  <r>
    <n v="4132823"/>
    <s v="2718"/>
    <x v="118"/>
    <n v="378"/>
    <n v="41328232718378"/>
    <x v="1"/>
    <s v="SLIM ORGANIC"/>
    <n v="833892"/>
    <s v="SLIM ORGANIC 2026"/>
    <n v="7745"/>
    <s v="SLIM ORGANIC 2026 PRETO/CINZA/OURO"/>
    <n v="286229"/>
    <x v="605"/>
    <s v="NAO"/>
    <m/>
    <s v="TODOS OS CANAIS"/>
    <n v="1353"/>
  </r>
  <r>
    <n v="4132823"/>
    <s v="2718"/>
    <x v="118"/>
    <n v="390"/>
    <n v="41328232718390"/>
    <x v="1"/>
    <s v="SLIM ORGANIC"/>
    <n v="833892"/>
    <s v="SLIM ORGANIC 2026"/>
    <n v="7745"/>
    <s v="SLIM ORGANIC 2026 PRETO/CINZA/OURO"/>
    <n v="286230"/>
    <x v="606"/>
    <s v="NAO"/>
    <m/>
    <s v="TODOS OS CANAIS"/>
    <n v="735"/>
  </r>
  <r>
    <n v="4132823"/>
    <s v="2718"/>
    <x v="118"/>
    <n v="412"/>
    <n v="41328232718412"/>
    <x v="1"/>
    <s v="SLIM ORGANIC"/>
    <n v="833892"/>
    <s v="SLIM ORGANIC 2026"/>
    <n v="7745"/>
    <s v="SLIM ORGANIC 2026 PRETO/CINZA/OURO"/>
    <n v="286231"/>
    <x v="607"/>
    <s v="NAO"/>
    <m/>
    <s v="TODOS OS CANAIS"/>
    <n v="63"/>
  </r>
  <r>
    <n v="4132567"/>
    <s v="1105"/>
    <x v="119"/>
    <n v="334"/>
    <n v="41325671105334"/>
    <x v="1"/>
    <s v="SLIM PETS"/>
    <n v="833894"/>
    <s v="SLIM PETS 2026"/>
    <n v="7750"/>
    <s v="SLIM PETS 2026 ROSA CHIFFON"/>
    <n v="286237"/>
    <x v="608"/>
    <s v="NAO"/>
    <m/>
    <s v="TODOS OS CANAIS"/>
    <n v="152"/>
  </r>
  <r>
    <n v="4132567"/>
    <s v="1105"/>
    <x v="119"/>
    <n v="356"/>
    <n v="41325671105356"/>
    <x v="1"/>
    <s v="SLIM PETS"/>
    <n v="833894"/>
    <s v="SLIM PETS 2026"/>
    <n v="7750"/>
    <s v="SLIM PETS 2026 ROSA CHIFFON"/>
    <n v="286238"/>
    <x v="609"/>
    <s v="NAO"/>
    <m/>
    <s v="TODOS OS CANAIS"/>
    <n v="629"/>
  </r>
  <r>
    <n v="4132567"/>
    <s v="1105"/>
    <x v="119"/>
    <n v="378"/>
    <n v="41325671105378"/>
    <x v="1"/>
    <s v="SLIM PETS"/>
    <n v="833894"/>
    <s v="SLIM PETS 2026"/>
    <n v="7750"/>
    <s v="SLIM PETS 2026 ROSA CHIFFON"/>
    <n v="286239"/>
    <x v="610"/>
    <s v="NAO"/>
    <m/>
    <s v="TODOS OS CANAIS"/>
    <n v="558"/>
  </r>
  <r>
    <n v="4132567"/>
    <s v="1105"/>
    <x v="119"/>
    <n v="390"/>
    <n v="41325671105390"/>
    <x v="1"/>
    <s v="SLIM PETS"/>
    <n v="833894"/>
    <s v="SLIM PETS 2026"/>
    <n v="7750"/>
    <s v="SLIM PETS 2026 ROSA CHIFFON"/>
    <n v="286240"/>
    <x v="611"/>
    <s v="NAO"/>
    <m/>
    <s v="TODOS OS CANAIS"/>
    <n v="261"/>
  </r>
  <r>
    <n v="4132567"/>
    <s v="1105"/>
    <x v="119"/>
    <n v="412"/>
    <n v="41325671105412"/>
    <x v="1"/>
    <s v="SLIM PETS"/>
    <n v="833894"/>
    <s v="SLIM PETS 2026"/>
    <n v="7750"/>
    <s v="SLIM PETS 2026 ROSA CHIFFON"/>
    <n v="286241"/>
    <x v="612"/>
    <s v="NAO"/>
    <m/>
    <s v="TODOS OS CANAIS"/>
    <n v="54"/>
  </r>
  <r>
    <n v="4132567"/>
    <s v="2997"/>
    <x v="120"/>
    <n v="334"/>
    <n v="41325672997334"/>
    <x v="1"/>
    <s v="SLIM PETS"/>
    <n v="833894"/>
    <s v="SLIM PETS 2026"/>
    <n v="7749"/>
    <s v="SLIM PETS 2026 DOURADO/PRETO/BRANCO"/>
    <n v="286247"/>
    <x v="613"/>
    <s v="NAO"/>
    <m/>
    <s v="TODOS OS CANAIS"/>
    <n v="113"/>
  </r>
  <r>
    <n v="4132567"/>
    <s v="2997"/>
    <x v="120"/>
    <n v="356"/>
    <n v="41325672997356"/>
    <x v="1"/>
    <s v="SLIM PETS"/>
    <n v="833894"/>
    <s v="SLIM PETS 2026"/>
    <n v="7749"/>
    <s v="SLIM PETS 2026 DOURADO/PRETO/BRANCO"/>
    <n v="286248"/>
    <x v="614"/>
    <s v="NAO"/>
    <m/>
    <s v="TODOS OS CANAIS"/>
    <n v="514"/>
  </r>
  <r>
    <n v="4132567"/>
    <s v="2997"/>
    <x v="120"/>
    <n v="378"/>
    <n v="41325672997378"/>
    <x v="1"/>
    <s v="SLIM PETS"/>
    <n v="833894"/>
    <s v="SLIM PETS 2026"/>
    <n v="7749"/>
    <s v="SLIM PETS 2026 DOURADO/PRETO/BRANCO"/>
    <n v="286249"/>
    <x v="615"/>
    <s v="NAO"/>
    <m/>
    <s v="TODOS OS CANAIS"/>
    <n v="483"/>
  </r>
  <r>
    <n v="4132567"/>
    <s v="2997"/>
    <x v="120"/>
    <n v="390"/>
    <n v="41325672997390"/>
    <x v="1"/>
    <s v="SLIM PETS"/>
    <n v="833894"/>
    <s v="SLIM PETS 2026"/>
    <n v="7749"/>
    <s v="SLIM PETS 2026 DOURADO/PRETO/BRANCO"/>
    <n v="286250"/>
    <x v="616"/>
    <s v="NAO"/>
    <m/>
    <s v="TODOS OS CANAIS"/>
    <n v="313"/>
  </r>
  <r>
    <n v="4132567"/>
    <s v="2997"/>
    <x v="120"/>
    <n v="412"/>
    <n v="41325672997412"/>
    <x v="1"/>
    <s v="SLIM PETS"/>
    <n v="833894"/>
    <s v="SLIM PETS 2026"/>
    <n v="7749"/>
    <s v="SLIM PETS 2026 DOURADO/PRETO/BRANCO"/>
    <n v="286251"/>
    <x v="617"/>
    <s v="NAO"/>
    <m/>
    <s v="TODOS OS CANAIS"/>
    <n v="50"/>
  </r>
  <r>
    <n v="4148301"/>
    <s v="0727"/>
    <x v="121"/>
    <n v="334"/>
    <n v="41483010727334"/>
    <x v="1"/>
    <s v="SLIM SQUARE"/>
    <n v="833841"/>
    <s v="SLIM SQUARE 2026"/>
    <n v="7757"/>
    <s v="SLIM SQUARE 2026 CAFE"/>
    <n v="286252"/>
    <x v="618"/>
    <s v="NAO"/>
    <m/>
    <s v="TODOS OS CANAIS"/>
    <n v="276"/>
  </r>
  <r>
    <n v="4148301"/>
    <s v="0727"/>
    <x v="121"/>
    <n v="356"/>
    <n v="41483010727356"/>
    <x v="1"/>
    <s v="SLIM SQUARE"/>
    <n v="833841"/>
    <s v="SLIM SQUARE 2026"/>
    <n v="7757"/>
    <s v="SLIM SQUARE 2026 CAFE"/>
    <n v="286253"/>
    <x v="619"/>
    <s v="NAO"/>
    <m/>
    <s v="TODOS OS CANAIS"/>
    <n v="1498"/>
  </r>
  <r>
    <n v="4148301"/>
    <s v="0727"/>
    <x v="121"/>
    <n v="378"/>
    <n v="41483010727378"/>
    <x v="1"/>
    <s v="SLIM SQUARE"/>
    <n v="833841"/>
    <s v="SLIM SQUARE 2026"/>
    <n v="7757"/>
    <s v="SLIM SQUARE 2026 CAFE"/>
    <n v="286254"/>
    <x v="620"/>
    <s v="NAO"/>
    <m/>
    <s v="TODOS OS CANAIS"/>
    <n v="2741"/>
  </r>
  <r>
    <n v="4148301"/>
    <s v="0727"/>
    <x v="121"/>
    <n v="390"/>
    <n v="41483010727390"/>
    <x v="1"/>
    <s v="SLIM SQUARE"/>
    <n v="833841"/>
    <s v="SLIM SQUARE 2026"/>
    <n v="7757"/>
    <s v="SLIM SQUARE 2026 CAFE"/>
    <n v="286255"/>
    <x v="621"/>
    <s v="NAO"/>
    <m/>
    <s v="TODOS OS CANAIS"/>
    <n v="1829"/>
  </r>
  <r>
    <n v="4148301"/>
    <s v="0727"/>
    <x v="121"/>
    <n v="412"/>
    <n v="41483010727412"/>
    <x v="1"/>
    <s v="SLIM SQUARE"/>
    <n v="833841"/>
    <s v="SLIM SQUARE 2026"/>
    <n v="7757"/>
    <s v="SLIM SQUARE 2026 CAFE"/>
    <n v="286256"/>
    <x v="622"/>
    <s v="NAO"/>
    <m/>
    <s v="TODOS OS CANAIS"/>
    <n v="99"/>
  </r>
  <r>
    <n v="4148301"/>
    <s v="1121"/>
    <x v="122"/>
    <n v="334"/>
    <n v="41483011121334"/>
    <x v="1"/>
    <s v="SLIM SQUARE"/>
    <n v="833841"/>
    <s v="SLIM SQUARE 2026"/>
    <n v="7758"/>
    <s v="SLIM SQUARE 2026 CANYON CLAY"/>
    <n v="286257"/>
    <x v="623"/>
    <s v="NAO"/>
    <m/>
    <s v="TODOS OS CANAIS"/>
    <n v="260"/>
  </r>
  <r>
    <n v="4148301"/>
    <s v="1121"/>
    <x v="122"/>
    <n v="356"/>
    <n v="41483011121356"/>
    <x v="1"/>
    <s v="SLIM SQUARE"/>
    <n v="833841"/>
    <s v="SLIM SQUARE 2026"/>
    <n v="7758"/>
    <s v="SLIM SQUARE 2026 CANYON CLAY"/>
    <n v="286258"/>
    <x v="624"/>
    <s v="NAO"/>
    <m/>
    <s v="TODOS OS CANAIS"/>
    <n v="1520"/>
  </r>
  <r>
    <n v="4148301"/>
    <s v="1121"/>
    <x v="122"/>
    <n v="378"/>
    <n v="41483011121378"/>
    <x v="1"/>
    <s v="SLIM SQUARE"/>
    <n v="833841"/>
    <s v="SLIM SQUARE 2026"/>
    <n v="7758"/>
    <s v="SLIM SQUARE 2026 CANYON CLAY"/>
    <n v="286259"/>
    <x v="625"/>
    <s v="NAO"/>
    <m/>
    <s v="TODOS OS CANAIS"/>
    <n v="3035"/>
  </r>
  <r>
    <n v="4148301"/>
    <s v="1121"/>
    <x v="122"/>
    <n v="390"/>
    <n v="41483011121390"/>
    <x v="1"/>
    <s v="SLIM SQUARE"/>
    <n v="833841"/>
    <s v="SLIM SQUARE 2026"/>
    <n v="7758"/>
    <s v="SLIM SQUARE 2026 CANYON CLAY"/>
    <n v="286260"/>
    <x v="626"/>
    <s v="NAO"/>
    <m/>
    <s v="TODOS OS CANAIS"/>
    <n v="1104"/>
  </r>
  <r>
    <n v="4148301"/>
    <s v="1121"/>
    <x v="122"/>
    <n v="412"/>
    <n v="41483011121412"/>
    <x v="1"/>
    <s v="SLIM SQUARE"/>
    <n v="833841"/>
    <s v="SLIM SQUARE 2026"/>
    <n v="7758"/>
    <s v="SLIM SQUARE 2026 CANYON CLAY"/>
    <n v="286261"/>
    <x v="627"/>
    <s v="NAO"/>
    <m/>
    <s v="TODOS OS CANAIS"/>
    <n v="392"/>
  </r>
  <r>
    <n v="4148301"/>
    <s v="1156"/>
    <x v="123"/>
    <n v="334"/>
    <n v="41483011156334"/>
    <x v="1"/>
    <s v="SLIM SQUARE"/>
    <n v="833841"/>
    <s v="SLIM SQUARE 2026"/>
    <n v="7759"/>
    <s v="SLIM SQUARE 2026 SMOKE GREEN"/>
    <n v="286262"/>
    <x v="628"/>
    <s v="NAO"/>
    <m/>
    <s v="TODOS OS CANAIS"/>
    <n v="296"/>
  </r>
  <r>
    <n v="4148301"/>
    <s v="1156"/>
    <x v="123"/>
    <n v="356"/>
    <n v="41483011156356"/>
    <x v="1"/>
    <s v="SLIM SQUARE"/>
    <n v="833841"/>
    <s v="SLIM SQUARE 2026"/>
    <n v="7759"/>
    <s v="SLIM SQUARE 2026 SMOKE GREEN"/>
    <n v="286263"/>
    <x v="629"/>
    <s v="NAO"/>
    <m/>
    <s v="TODOS OS CANAIS"/>
    <n v="1601"/>
  </r>
  <r>
    <n v="4148301"/>
    <s v="1156"/>
    <x v="123"/>
    <n v="378"/>
    <n v="41483011156378"/>
    <x v="1"/>
    <s v="SLIM SQUARE"/>
    <n v="833841"/>
    <s v="SLIM SQUARE 2026"/>
    <n v="7759"/>
    <s v="SLIM SQUARE 2026 SMOKE GREEN"/>
    <n v="286264"/>
    <x v="630"/>
    <s v="NAO"/>
    <m/>
    <s v="TODOS OS CANAIS"/>
    <n v="2753"/>
  </r>
  <r>
    <n v="4148301"/>
    <s v="1156"/>
    <x v="123"/>
    <n v="390"/>
    <n v="41483011156390"/>
    <x v="1"/>
    <s v="SLIM SQUARE"/>
    <n v="833841"/>
    <s v="SLIM SQUARE 2026"/>
    <n v="7759"/>
    <s v="SLIM SQUARE 2026 SMOKE GREEN"/>
    <n v="286265"/>
    <x v="631"/>
    <s v="NAO"/>
    <m/>
    <s v="TODOS OS CANAIS"/>
    <n v="1912"/>
  </r>
  <r>
    <n v="4148301"/>
    <s v="1156"/>
    <x v="123"/>
    <n v="412"/>
    <n v="41483011156412"/>
    <x v="1"/>
    <s v="SLIM SQUARE"/>
    <n v="833841"/>
    <s v="SLIM SQUARE 2026"/>
    <n v="7759"/>
    <s v="SLIM SQUARE 2026 SMOKE GREEN"/>
    <n v="286266"/>
    <x v="632"/>
    <s v="NAO"/>
    <m/>
    <s v="TODOS OS CANAIS"/>
    <n v="93"/>
  </r>
  <r>
    <n v="4000030"/>
    <s v="1105"/>
    <x v="124"/>
    <n v="334"/>
    <n v="40000301105334"/>
    <x v="1"/>
    <s v="SLIM LISA"/>
    <n v="833826"/>
    <s v="SLIM LISA 2026"/>
    <n v="7736"/>
    <s v="SLIM LISA 2026 ROSA CHIFFON"/>
    <n v="286321"/>
    <x v="633"/>
    <s v="NAO"/>
    <m/>
    <s v="TODOS OS CANAIS"/>
    <n v="69"/>
  </r>
  <r>
    <n v="4000030"/>
    <s v="1105"/>
    <x v="124"/>
    <n v="356"/>
    <n v="40000301105356"/>
    <x v="1"/>
    <s v="SLIM LISA"/>
    <n v="833826"/>
    <s v="SLIM LISA 2026"/>
    <n v="7736"/>
    <s v="SLIM LISA 2026 ROSA CHIFFON"/>
    <n v="286322"/>
    <x v="634"/>
    <s v="NAO"/>
    <m/>
    <s v="TODOS OS CANAIS"/>
    <n v="293"/>
  </r>
  <r>
    <n v="4000030"/>
    <s v="1105"/>
    <x v="124"/>
    <n v="378"/>
    <n v="40000301105378"/>
    <x v="1"/>
    <s v="SLIM LISA"/>
    <n v="833826"/>
    <s v="SLIM LISA 2026"/>
    <n v="7736"/>
    <s v="SLIM LISA 2026 ROSA CHIFFON"/>
    <n v="286323"/>
    <x v="635"/>
    <s v="NAO"/>
    <m/>
    <s v="TODOS OS CANAIS"/>
    <n v="444"/>
  </r>
  <r>
    <n v="4000030"/>
    <s v="1105"/>
    <x v="124"/>
    <n v="390"/>
    <n v="40000301105390"/>
    <x v="1"/>
    <s v="SLIM LISA"/>
    <n v="833826"/>
    <s v="SLIM LISA 2026"/>
    <n v="7736"/>
    <s v="SLIM LISA 2026 ROSA CHIFFON"/>
    <n v="286324"/>
    <x v="636"/>
    <s v="NAO"/>
    <m/>
    <s v="TODOS OS CANAIS"/>
    <n v="167"/>
  </r>
  <r>
    <n v="4000030"/>
    <s v="1105"/>
    <x v="124"/>
    <n v="412"/>
    <n v="40000301105412"/>
    <x v="1"/>
    <s v="SLIM LISA"/>
    <n v="833826"/>
    <s v="SLIM LISA 2026"/>
    <n v="7736"/>
    <s v="SLIM LISA 2026 ROSA CHIFFON"/>
    <n v="286325"/>
    <x v="637"/>
    <s v="NAO"/>
    <m/>
    <s v="TODOS OS CANAIS"/>
    <n v="57"/>
  </r>
  <r>
    <n v="4000030"/>
    <s v="1143"/>
    <x v="125"/>
    <n v="334"/>
    <n v="40000301143334"/>
    <x v="1"/>
    <s v="SLIM LISA"/>
    <n v="833826"/>
    <s v="SLIM LISA 2026"/>
    <n v="7738"/>
    <s v="SLIM LISA 2026 WILD LIME"/>
    <n v="286326"/>
    <x v="638"/>
    <s v="NAO"/>
    <m/>
    <s v="TODOS OS CANAIS"/>
    <n v="34"/>
  </r>
  <r>
    <n v="4000030"/>
    <s v="1143"/>
    <x v="125"/>
    <n v="378"/>
    <n v="40000301143378"/>
    <x v="1"/>
    <s v="SLIM LISA"/>
    <n v="833826"/>
    <s v="SLIM LISA 2026"/>
    <n v="7738"/>
    <s v="SLIM LISA 2026 WILD LIME"/>
    <n v="286328"/>
    <x v="639"/>
    <s v="NAO"/>
    <m/>
    <s v="TODOS OS CANAIS"/>
    <n v="68"/>
  </r>
  <r>
    <n v="4000030"/>
    <s v="1143"/>
    <x v="125"/>
    <n v="390"/>
    <n v="40000301143390"/>
    <x v="1"/>
    <s v="SLIM LISA"/>
    <n v="833826"/>
    <s v="SLIM LISA 2026"/>
    <n v="7738"/>
    <s v="SLIM LISA 2026 WILD LIME"/>
    <n v="286329"/>
    <x v="640"/>
    <s v="NAO"/>
    <m/>
    <s v="TODOS OS CANAIS"/>
    <n v="42"/>
  </r>
  <r>
    <n v="4000030"/>
    <s v="1143"/>
    <x v="125"/>
    <n v="412"/>
    <n v="40000301143412"/>
    <x v="1"/>
    <s v="SLIM LISA"/>
    <n v="833826"/>
    <s v="SLIM LISA 2026"/>
    <n v="7738"/>
    <s v="SLIM LISA 2026 WILD LIME"/>
    <n v="286330"/>
    <x v="641"/>
    <s v="NAO"/>
    <m/>
    <s v="TODOS OS CANAIS"/>
    <n v="88"/>
  </r>
  <r>
    <n v="4000030"/>
    <s v="2514"/>
    <x v="126"/>
    <n v="278"/>
    <n v="40000302514278"/>
    <x v="1"/>
    <s v="SLIM LISA"/>
    <n v="833827"/>
    <s v="SLIM LISA INF 2026"/>
    <n v="7740"/>
    <s v="SLIM LISA INF 2026 RSA GUM/RSA GUM METAL"/>
    <n v="286333"/>
    <x v="642"/>
    <s v="NAO"/>
    <m/>
    <s v="TODOS OS CANAIS"/>
    <n v="32"/>
  </r>
  <r>
    <n v="4000030"/>
    <s v="2514"/>
    <x v="126"/>
    <n v="290"/>
    <n v="40000302514290"/>
    <x v="1"/>
    <s v="SLIM LISA"/>
    <n v="833827"/>
    <s v="SLIM LISA INF 2026"/>
    <n v="7740"/>
    <s v="SLIM LISA INF 2026 RSA GUM/RSA GUM METAL"/>
    <n v="286334"/>
    <x v="643"/>
    <s v="NAO"/>
    <m/>
    <s v="TODOS OS CANAIS"/>
    <n v="34"/>
  </r>
  <r>
    <n v="4000030"/>
    <s v="2514"/>
    <x v="126"/>
    <n v="312"/>
    <n v="40000302514312"/>
    <x v="1"/>
    <s v="SLIM LISA"/>
    <n v="833827"/>
    <s v="SLIM LISA INF 2026"/>
    <n v="7740"/>
    <s v="SLIM LISA INF 2026 RSA GUM/RSA GUM METAL"/>
    <n v="286335"/>
    <x v="644"/>
    <s v="NAO"/>
    <m/>
    <s v="TODOS OS CANAIS"/>
    <n v="16"/>
  </r>
  <r>
    <n v="4000030"/>
    <s v="2514"/>
    <x v="126"/>
    <n v="334"/>
    <n v="40000302514334"/>
    <x v="1"/>
    <s v="SLIM LISA"/>
    <n v="833826"/>
    <s v="SLIM LISA 2026"/>
    <n v="7737"/>
    <s v="SLIM LISA 2026 ROSA GUM/ROSA GUM METAL"/>
    <n v="286336"/>
    <x v="645"/>
    <s v="NAO"/>
    <m/>
    <s v="TODOS OS CANAIS"/>
    <n v="77"/>
  </r>
  <r>
    <n v="4000030"/>
    <s v="2514"/>
    <x v="126"/>
    <n v="356"/>
    <n v="40000302514356"/>
    <x v="1"/>
    <s v="SLIM LISA"/>
    <n v="833826"/>
    <s v="SLIM LISA 2026"/>
    <n v="7737"/>
    <s v="SLIM LISA 2026 ROSA GUM/ROSA GUM METAL"/>
    <n v="286337"/>
    <x v="646"/>
    <s v="NAO"/>
    <m/>
    <s v="TODOS OS CANAIS"/>
    <n v="61"/>
  </r>
  <r>
    <n v="4000030"/>
    <s v="2514"/>
    <x v="126"/>
    <n v="378"/>
    <n v="40000302514378"/>
    <x v="1"/>
    <s v="SLIM LISA"/>
    <n v="833826"/>
    <s v="SLIM LISA 2026"/>
    <n v="7737"/>
    <s v="SLIM LISA 2026 ROSA GUM/ROSA GUM METAL"/>
    <n v="286338"/>
    <x v="647"/>
    <s v="NAO"/>
    <m/>
    <s v="TODOS OS CANAIS"/>
    <n v="333"/>
  </r>
  <r>
    <n v="4000030"/>
    <s v="2514"/>
    <x v="126"/>
    <n v="390"/>
    <n v="40000302514390"/>
    <x v="1"/>
    <s v="SLIM LISA"/>
    <n v="833826"/>
    <s v="SLIM LISA 2026"/>
    <n v="7737"/>
    <s v="SLIM LISA 2026 ROSA GUM/ROSA GUM METAL"/>
    <n v="286339"/>
    <x v="648"/>
    <s v="NAO"/>
    <m/>
    <s v="TODOS OS CANAIS"/>
    <n v="107"/>
  </r>
  <r>
    <n v="4000030"/>
    <s v="2514"/>
    <x v="126"/>
    <n v="412"/>
    <n v="40000302514412"/>
    <x v="1"/>
    <s v="SLIM LISA"/>
    <n v="833826"/>
    <s v="SLIM LISA 2026"/>
    <n v="7737"/>
    <s v="SLIM LISA 2026 ROSA GUM/ROSA GUM METAL"/>
    <n v="286340"/>
    <x v="649"/>
    <s v="NAO"/>
    <m/>
    <s v="TODOS OS CANAIS"/>
    <n v="41"/>
  </r>
  <r>
    <n v="4000030"/>
    <s v="3504"/>
    <x v="127"/>
    <n v="334"/>
    <n v="40000303504334"/>
    <x v="1"/>
    <s v="SLIM LISA"/>
    <n v="833826"/>
    <s v="SLIM LISA 2026"/>
    <n v="7734"/>
    <s v="SLIM LISA 2026 AZUL BRILHANTE"/>
    <n v="286346"/>
    <x v="650"/>
    <s v="NAO"/>
    <m/>
    <s v="TODOS OS CANAIS"/>
    <n v="47"/>
  </r>
  <r>
    <n v="4000030"/>
    <s v="3504"/>
    <x v="127"/>
    <n v="356"/>
    <n v="40000303504356"/>
    <x v="1"/>
    <s v="SLIM LISA"/>
    <n v="833826"/>
    <s v="SLIM LISA 2026"/>
    <n v="7734"/>
    <s v="SLIM LISA 2026 AZUL BRILHANTE"/>
    <n v="286347"/>
    <x v="651"/>
    <s v="NAO"/>
    <m/>
    <s v="TODOS OS CANAIS"/>
    <n v="50"/>
  </r>
  <r>
    <n v="4000030"/>
    <s v="3504"/>
    <x v="127"/>
    <n v="378"/>
    <n v="40000303504378"/>
    <x v="1"/>
    <s v="SLIM LISA"/>
    <n v="833826"/>
    <s v="SLIM LISA 2026"/>
    <n v="7734"/>
    <s v="SLIM LISA 2026 AZUL BRILHANTE"/>
    <n v="286348"/>
    <x v="652"/>
    <s v="NAO"/>
    <m/>
    <s v="TODOS OS CANAIS"/>
    <n v="122"/>
  </r>
  <r>
    <n v="4000030"/>
    <s v="3504"/>
    <x v="127"/>
    <n v="390"/>
    <n v="40000303504390"/>
    <x v="1"/>
    <s v="SLIM LISA"/>
    <n v="833826"/>
    <s v="SLIM LISA 2026"/>
    <n v="7734"/>
    <s v="SLIM LISA 2026 AZUL BRILHANTE"/>
    <n v="286349"/>
    <x v="653"/>
    <s v="NAO"/>
    <m/>
    <s v="TODOS OS CANAIS"/>
    <n v="87"/>
  </r>
  <r>
    <n v="4000030"/>
    <s v="3504"/>
    <x v="127"/>
    <n v="412"/>
    <n v="40000303504412"/>
    <x v="1"/>
    <s v="SLIM LISA"/>
    <n v="833826"/>
    <s v="SLIM LISA 2026"/>
    <n v="7734"/>
    <s v="SLIM LISA 2026 AZUL BRILHANTE"/>
    <n v="286350"/>
    <x v="654"/>
    <s v="NAO"/>
    <m/>
    <s v="TODOS OS CANAIS"/>
    <n v="30"/>
  </r>
  <r>
    <n v="4103352"/>
    <s v="5282"/>
    <x v="128"/>
    <n v="334"/>
    <n v="41033525282334"/>
    <x v="1"/>
    <s v="SLIM ANIMALS"/>
    <n v="833886"/>
    <s v="SLIM ANIMALS 2026"/>
    <n v="7722"/>
    <s v="SLIM ANIMALS 2026 ROSE GOLD/ROSE GOLD"/>
    <n v="286356"/>
    <x v="655"/>
    <s v="NAO"/>
    <m/>
    <s v="TODOS OS CANAIS"/>
    <n v="293"/>
  </r>
  <r>
    <n v="4103352"/>
    <s v="5282"/>
    <x v="128"/>
    <n v="356"/>
    <n v="41033525282356"/>
    <x v="1"/>
    <s v="SLIM ANIMALS"/>
    <n v="833886"/>
    <s v="SLIM ANIMALS 2026"/>
    <n v="7722"/>
    <s v="SLIM ANIMALS 2026 ROSE GOLD/ROSE GOLD"/>
    <n v="286357"/>
    <x v="656"/>
    <s v="NAO"/>
    <m/>
    <s v="TODOS OS CANAIS"/>
    <n v="585"/>
  </r>
  <r>
    <n v="4103352"/>
    <s v="5282"/>
    <x v="128"/>
    <n v="378"/>
    <n v="41033525282378"/>
    <x v="1"/>
    <s v="SLIM ANIMALS"/>
    <n v="833886"/>
    <s v="SLIM ANIMALS 2026"/>
    <n v="7722"/>
    <s v="SLIM ANIMALS 2026 ROSE GOLD/ROSE GOLD"/>
    <n v="286358"/>
    <x v="657"/>
    <s v="NAO"/>
    <m/>
    <s v="TODOS OS CANAIS"/>
    <n v="711"/>
  </r>
  <r>
    <n v="4103352"/>
    <s v="5282"/>
    <x v="128"/>
    <n v="390"/>
    <n v="41033525282390"/>
    <x v="1"/>
    <s v="SLIM ANIMALS"/>
    <n v="833886"/>
    <s v="SLIM ANIMALS 2026"/>
    <n v="7722"/>
    <s v="SLIM ANIMALS 2026 ROSE GOLD/ROSE GOLD"/>
    <n v="286359"/>
    <x v="658"/>
    <s v="NAO"/>
    <m/>
    <s v="TODOS OS CANAIS"/>
    <n v="285"/>
  </r>
  <r>
    <n v="4103352"/>
    <s v="5282"/>
    <x v="128"/>
    <n v="412"/>
    <n v="41033525282412"/>
    <x v="1"/>
    <s v="SLIM ANIMALS"/>
    <n v="833886"/>
    <s v="SLIM ANIMALS 2026"/>
    <n v="7722"/>
    <s v="SLIM ANIMALS 2026 ROSE GOLD/ROSE GOLD"/>
    <n v="286360"/>
    <x v="659"/>
    <s v="NAO"/>
    <m/>
    <s v="TODOS OS CANAIS"/>
    <n v="109"/>
  </r>
  <r>
    <n v="4103352"/>
    <s v="7018"/>
    <x v="129"/>
    <n v="334"/>
    <n v="41033527018334"/>
    <x v="1"/>
    <s v="SLIM ANIMALS"/>
    <n v="833886"/>
    <s v="SLIM ANIMALS 2026"/>
    <n v="7721"/>
    <s v="SLIM ANIMALS 2026 BG PALHA/CZ DARK METAL"/>
    <n v="286361"/>
    <x v="660"/>
    <s v="NAO"/>
    <m/>
    <s v="TODOS OS CANAIS"/>
    <n v="301"/>
  </r>
  <r>
    <n v="4103352"/>
    <s v="7018"/>
    <x v="129"/>
    <n v="356"/>
    <n v="41033527018356"/>
    <x v="1"/>
    <s v="SLIM ANIMALS"/>
    <n v="833886"/>
    <s v="SLIM ANIMALS 2026"/>
    <n v="7721"/>
    <s v="SLIM ANIMALS 2026 BG PALHA/CZ DARK METAL"/>
    <n v="286362"/>
    <x v="661"/>
    <s v="NAO"/>
    <m/>
    <s v="TODOS OS CANAIS"/>
    <n v="341"/>
  </r>
  <r>
    <n v="4103352"/>
    <s v="7018"/>
    <x v="129"/>
    <n v="378"/>
    <n v="41033527018378"/>
    <x v="1"/>
    <s v="SLIM ANIMALS"/>
    <n v="833886"/>
    <s v="SLIM ANIMALS 2026"/>
    <n v="7721"/>
    <s v="SLIM ANIMALS 2026 BG PALHA/CZ DARK METAL"/>
    <n v="286363"/>
    <x v="662"/>
    <s v="NAO"/>
    <m/>
    <s v="TODOS OS CANAIS"/>
    <n v="412"/>
  </r>
  <r>
    <n v="4103352"/>
    <s v="7018"/>
    <x v="129"/>
    <n v="390"/>
    <n v="41033527018390"/>
    <x v="1"/>
    <s v="SLIM ANIMALS"/>
    <n v="833886"/>
    <s v="SLIM ANIMALS 2026"/>
    <n v="7721"/>
    <s v="SLIM ANIMALS 2026 BG PALHA/CZ DARK METAL"/>
    <n v="286364"/>
    <x v="663"/>
    <s v="NAO"/>
    <m/>
    <s v="TODOS OS CANAIS"/>
    <n v="227"/>
  </r>
  <r>
    <n v="4103352"/>
    <s v="7018"/>
    <x v="129"/>
    <n v="412"/>
    <n v="41033527018412"/>
    <x v="1"/>
    <s v="SLIM ANIMALS"/>
    <n v="833886"/>
    <s v="SLIM ANIMALS 2026"/>
    <n v="7721"/>
    <s v="SLIM ANIMALS 2026 BG PALHA/CZ DARK METAL"/>
    <n v="286365"/>
    <x v="664"/>
    <s v="NAO"/>
    <m/>
    <s v="TODOS OS CANAIS"/>
    <n v="44"/>
  </r>
  <r>
    <n v="4141203"/>
    <s v="0076"/>
    <x v="130"/>
    <n v="334"/>
    <n v="41412030076334"/>
    <x v="5"/>
    <s v="SLIM DISNEY"/>
    <n v="833887"/>
    <s v="SLIM DISNEY 2026"/>
    <n v="7725"/>
    <s v="SLIM DISNEY 2026 ROSA BALLET"/>
    <n v="286366"/>
    <x v="665"/>
    <s v="NAO"/>
    <m/>
    <s v="TODOS OS CANAIS"/>
    <n v="43"/>
  </r>
  <r>
    <n v="4141203"/>
    <s v="0076"/>
    <x v="130"/>
    <n v="356"/>
    <n v="41412030076356"/>
    <x v="5"/>
    <s v="SLIM DISNEY"/>
    <n v="833887"/>
    <s v="SLIM DISNEY 2026"/>
    <n v="7725"/>
    <s v="SLIM DISNEY 2026 ROSA BALLET"/>
    <n v="286367"/>
    <x v="666"/>
    <s v="NAO"/>
    <m/>
    <s v="TODOS OS CANAIS"/>
    <n v="166"/>
  </r>
  <r>
    <n v="4141203"/>
    <s v="0076"/>
    <x v="130"/>
    <n v="378"/>
    <n v="41412030076378"/>
    <x v="5"/>
    <s v="SLIM DISNEY"/>
    <n v="833887"/>
    <s v="SLIM DISNEY 2026"/>
    <n v="7725"/>
    <s v="SLIM DISNEY 2026 ROSA BALLET"/>
    <n v="286368"/>
    <x v="667"/>
    <s v="NAO"/>
    <m/>
    <s v="TODOS OS CANAIS"/>
    <n v="272"/>
  </r>
  <r>
    <n v="4141203"/>
    <s v="0076"/>
    <x v="130"/>
    <n v="390"/>
    <n v="41412030076390"/>
    <x v="5"/>
    <s v="SLIM DISNEY"/>
    <n v="833887"/>
    <s v="SLIM DISNEY 2026"/>
    <n v="7725"/>
    <s v="SLIM DISNEY 2026 ROSA BALLET"/>
    <n v="286369"/>
    <x v="668"/>
    <s v="NAO"/>
    <m/>
    <s v="TODOS OS CANAIS"/>
    <n v="136"/>
  </r>
  <r>
    <n v="4141203"/>
    <s v="0076"/>
    <x v="130"/>
    <n v="412"/>
    <n v="41412030076412"/>
    <x v="5"/>
    <s v="SLIM DISNEY"/>
    <n v="833887"/>
    <s v="SLIM DISNEY 2026"/>
    <n v="7725"/>
    <s v="SLIM DISNEY 2026 ROSA BALLET"/>
    <n v="286370"/>
    <x v="669"/>
    <s v="NAO"/>
    <m/>
    <s v="TODOS OS CANAIS"/>
    <n v="90"/>
  </r>
  <r>
    <n v="4141203"/>
    <s v="0128"/>
    <x v="131"/>
    <n v="334"/>
    <n v="41412030128334"/>
    <x v="5"/>
    <s v="SLIM DISNEY"/>
    <n v="833887"/>
    <s v="SLIM DISNEY 2026"/>
    <n v="7724"/>
    <s v="SLIM DISNEY 2026 BRANCO/PRETO"/>
    <n v="286371"/>
    <x v="670"/>
    <s v="NAO"/>
    <m/>
    <s v="TODOS OS CANAIS"/>
    <n v="77"/>
  </r>
  <r>
    <n v="4141203"/>
    <s v="0128"/>
    <x v="131"/>
    <n v="378"/>
    <n v="41412030128378"/>
    <x v="5"/>
    <s v="SLIM DISNEY"/>
    <n v="833887"/>
    <s v="SLIM DISNEY 2026"/>
    <n v="7724"/>
    <s v="SLIM DISNEY 2026 BRANCO/PRETO"/>
    <n v="286373"/>
    <x v="671"/>
    <s v="NAO"/>
    <m/>
    <s v="TODOS OS CANAIS"/>
    <n v="2"/>
  </r>
  <r>
    <n v="4141203"/>
    <s v="0128"/>
    <x v="131"/>
    <n v="390"/>
    <n v="41412030128390"/>
    <x v="5"/>
    <s v="SLIM DISNEY"/>
    <n v="833887"/>
    <s v="SLIM DISNEY 2026"/>
    <n v="7724"/>
    <s v="SLIM DISNEY 2026 BRANCO/PRETO"/>
    <n v="286374"/>
    <x v="672"/>
    <s v="NAO"/>
    <m/>
    <s v="TODOS OS CANAIS"/>
    <n v="16"/>
  </r>
  <r>
    <n v="4141203"/>
    <s v="0128"/>
    <x v="131"/>
    <n v="412"/>
    <n v="41412030128412"/>
    <x v="5"/>
    <s v="SLIM DISNEY"/>
    <n v="833887"/>
    <s v="SLIM DISNEY 2026"/>
    <n v="7724"/>
    <s v="SLIM DISNEY 2026 BRANCO/PRETO"/>
    <n v="286375"/>
    <x v="673"/>
    <s v="NAO"/>
    <m/>
    <s v="TODOS OS CANAIS"/>
    <n v="87"/>
  </r>
  <r>
    <n v="4141203"/>
    <s v="2814"/>
    <x v="132"/>
    <n v="278"/>
    <n v="41412032814278"/>
    <x v="5"/>
    <s v="SLIM DISNEY"/>
    <n v="833888"/>
    <s v="SLIM DISNEY INF 2026"/>
    <n v="7726"/>
    <s v="SLIM DISNEY INF 2026 AZUL/ROSA"/>
    <n v="286378"/>
    <x v="674"/>
    <s v="NAO"/>
    <m/>
    <s v="TODOS OS CANAIS"/>
    <n v="39"/>
  </r>
  <r>
    <n v="4141203"/>
    <s v="2814"/>
    <x v="132"/>
    <n v="290"/>
    <n v="41412032814290"/>
    <x v="5"/>
    <s v="SLIM DISNEY"/>
    <n v="833888"/>
    <s v="SLIM DISNEY INF 2026"/>
    <n v="7726"/>
    <s v="SLIM DISNEY INF 2026 AZUL/ROSA"/>
    <n v="286379"/>
    <x v="675"/>
    <s v="NAO"/>
    <m/>
    <s v="TODOS OS CANAIS"/>
    <n v="25"/>
  </r>
  <r>
    <n v="4141203"/>
    <s v="2814"/>
    <x v="132"/>
    <n v="312"/>
    <n v="41412032814312"/>
    <x v="5"/>
    <s v="SLIM DISNEY"/>
    <n v="833888"/>
    <s v="SLIM DISNEY INF 2026"/>
    <n v="7726"/>
    <s v="SLIM DISNEY INF 2026 AZUL/ROSA"/>
    <n v="286380"/>
    <x v="676"/>
    <s v="NAO"/>
    <m/>
    <s v="TODOS OS CANAIS"/>
    <n v="35"/>
  </r>
  <r>
    <n v="4141203"/>
    <s v="2814"/>
    <x v="132"/>
    <n v="334"/>
    <n v="41412032814334"/>
    <x v="5"/>
    <s v="SLIM DISNEY"/>
    <n v="833887"/>
    <s v="SLIM DISNEY 2026"/>
    <n v="7723"/>
    <s v="SLIM DISNEY 2026 AZUL/ROSA"/>
    <n v="286381"/>
    <x v="677"/>
    <s v="NAO"/>
    <m/>
    <s v="TODOS OS CANAIS"/>
    <n v="22"/>
  </r>
  <r>
    <n v="4141203"/>
    <s v="2814"/>
    <x v="132"/>
    <n v="356"/>
    <n v="41412032814356"/>
    <x v="5"/>
    <s v="SLIM DISNEY"/>
    <n v="833887"/>
    <s v="SLIM DISNEY 2026"/>
    <n v="7723"/>
    <s v="SLIM DISNEY 2026 AZUL/ROSA"/>
    <n v="286382"/>
    <x v="678"/>
    <s v="NAO"/>
    <m/>
    <s v="TODOS OS CANAIS"/>
    <n v="136"/>
  </r>
  <r>
    <n v="4141203"/>
    <s v="2814"/>
    <x v="132"/>
    <n v="378"/>
    <n v="41412032814378"/>
    <x v="5"/>
    <s v="SLIM DISNEY"/>
    <n v="833887"/>
    <s v="SLIM DISNEY 2026"/>
    <n v="7723"/>
    <s v="SLIM DISNEY 2026 AZUL/ROSA"/>
    <n v="286383"/>
    <x v="679"/>
    <s v="NAO"/>
    <m/>
    <s v="TODOS OS CANAIS"/>
    <n v="643"/>
  </r>
  <r>
    <n v="4141203"/>
    <s v="2814"/>
    <x v="132"/>
    <n v="390"/>
    <n v="41412032814390"/>
    <x v="5"/>
    <s v="SLIM DISNEY"/>
    <n v="833887"/>
    <s v="SLIM DISNEY 2026"/>
    <n v="7723"/>
    <s v="SLIM DISNEY 2026 AZUL/ROSA"/>
    <n v="286384"/>
    <x v="680"/>
    <s v="NAO"/>
    <m/>
    <s v="TODOS OS CANAIS"/>
    <n v="30"/>
  </r>
  <r>
    <n v="4141203"/>
    <s v="2814"/>
    <x v="132"/>
    <n v="412"/>
    <n v="41412032814412"/>
    <x v="5"/>
    <s v="SLIM DISNEY"/>
    <n v="833887"/>
    <s v="SLIM DISNEY 2026"/>
    <n v="7723"/>
    <s v="SLIM DISNEY 2026 AZUL/ROSA"/>
    <n v="286385"/>
    <x v="681"/>
    <s v="NAO"/>
    <m/>
    <s v="TODOS OS CANAIS"/>
    <n v="101"/>
  </r>
  <r>
    <n v="4148305"/>
    <s v="4058"/>
    <x v="133"/>
    <n v="378"/>
    <n v="41483054058378"/>
    <x v="5"/>
    <s v="TOP TIMES CORINTHIANS"/>
    <n v="833917"/>
    <s v="TOP TIMES CORINTHIANS 2026"/>
    <n v="7809"/>
    <s v="TOP TIMES CORINTHIANS 2026 PT/PT/BRANCO"/>
    <n v="286407"/>
    <x v="682"/>
    <s v="NAO"/>
    <m/>
    <s v="TODOS OS CANAIS"/>
    <n v="77"/>
  </r>
  <r>
    <n v="4148305"/>
    <s v="4058"/>
    <x v="133"/>
    <n v="390"/>
    <n v="41483054058390"/>
    <x v="5"/>
    <s v="TOP TIMES CORINTHIANS"/>
    <n v="833917"/>
    <s v="TOP TIMES CORINTHIANS 2026"/>
    <n v="7809"/>
    <s v="TOP TIMES CORINTHIANS 2026 PT/PT/BRANCO"/>
    <n v="286408"/>
    <x v="683"/>
    <s v="NAO"/>
    <m/>
    <s v="TODOS OS CANAIS"/>
    <n v="29"/>
  </r>
  <r>
    <n v="4148305"/>
    <s v="4058"/>
    <x v="133"/>
    <n v="412"/>
    <n v="41483054058412"/>
    <x v="5"/>
    <s v="TOP TIMES CORINTHIANS"/>
    <n v="833917"/>
    <s v="TOP TIMES CORINTHIANS 2026"/>
    <n v="7809"/>
    <s v="TOP TIMES CORINTHIANS 2026 PT/PT/BRANCO"/>
    <n v="286409"/>
    <x v="684"/>
    <s v="NAO"/>
    <m/>
    <s v="TODOS OS CANAIS"/>
    <n v="37"/>
  </r>
  <r>
    <n v="4148305"/>
    <s v="4058"/>
    <x v="133"/>
    <n v="456"/>
    <n v="41483054058456"/>
    <x v="5"/>
    <s v="TOP TIMES CORINTHIANS"/>
    <n v="833917"/>
    <s v="TOP TIMES CORINTHIANS 2026"/>
    <n v="7809"/>
    <s v="TOP TIMES CORINTHIANS 2026 PT/PT/BRANCO"/>
    <n v="286411"/>
    <x v="685"/>
    <s v="NAO"/>
    <m/>
    <s v="TODOS OS CANAIS"/>
    <n v="29"/>
  </r>
  <r>
    <n v="4148304"/>
    <s v="7892"/>
    <x v="134"/>
    <n v="356"/>
    <n v="41483047892356"/>
    <x v="5"/>
    <s v="TOP TIMES FLAMENGO"/>
    <n v="833918"/>
    <s v="TOP TIMES FLAMENGO 2026"/>
    <n v="7811"/>
    <s v="TOP TIMES FLAMENGO 2026 PT/PT/PT"/>
    <n v="286412"/>
    <x v="686"/>
    <s v="NAO"/>
    <m/>
    <s v="TODOS OS CANAIS"/>
    <n v="46"/>
  </r>
  <r>
    <n v="4148304"/>
    <s v="7892"/>
    <x v="134"/>
    <n v="378"/>
    <n v="41483047892378"/>
    <x v="5"/>
    <s v="TOP TIMES FLAMENGO"/>
    <n v="833918"/>
    <s v="TOP TIMES FLAMENGO 2026"/>
    <n v="7811"/>
    <s v="TOP TIMES FLAMENGO 2026 PT/PT/PT"/>
    <n v="286413"/>
    <x v="687"/>
    <s v="NAO"/>
    <m/>
    <s v="TODOS OS CANAIS"/>
    <n v="63"/>
  </r>
  <r>
    <n v="4148304"/>
    <s v="7892"/>
    <x v="134"/>
    <n v="390"/>
    <n v="41483047892390"/>
    <x v="5"/>
    <s v="TOP TIMES FLAMENGO"/>
    <n v="833918"/>
    <s v="TOP TIMES FLAMENGO 2026"/>
    <n v="7811"/>
    <s v="TOP TIMES FLAMENGO 2026 PT/PT/PT"/>
    <n v="286414"/>
    <x v="688"/>
    <s v="NAO"/>
    <m/>
    <s v="TODOS OS CANAIS"/>
    <n v="94"/>
  </r>
  <r>
    <n v="4148304"/>
    <s v="7892"/>
    <x v="134"/>
    <n v="412"/>
    <n v="41483047892412"/>
    <x v="5"/>
    <s v="TOP TIMES FLAMENGO"/>
    <n v="833918"/>
    <s v="TOP TIMES FLAMENGO 2026"/>
    <n v="7811"/>
    <s v="TOP TIMES FLAMENGO 2026 PT/PT/PT"/>
    <n v="286415"/>
    <x v="689"/>
    <s v="NAO"/>
    <m/>
    <s v="TODOS OS CANAIS"/>
    <n v="156"/>
  </r>
  <r>
    <n v="4148304"/>
    <s v="7892"/>
    <x v="134"/>
    <n v="434"/>
    <n v="41483047892434"/>
    <x v="5"/>
    <s v="TOP TIMES FLAMENGO"/>
    <n v="833918"/>
    <s v="TOP TIMES FLAMENGO 2026"/>
    <n v="7811"/>
    <s v="TOP TIMES FLAMENGO 2026 PT/PT/PT"/>
    <n v="286416"/>
    <x v="690"/>
    <s v="NAO"/>
    <m/>
    <s v="TODOS OS CANAIS"/>
    <n v="72"/>
  </r>
  <r>
    <n v="4148304"/>
    <s v="7892"/>
    <x v="134"/>
    <n v="456"/>
    <n v="41483047892456"/>
    <x v="5"/>
    <s v="TOP TIMES FLAMENGO"/>
    <n v="833918"/>
    <s v="TOP TIMES FLAMENGO 2026"/>
    <n v="7811"/>
    <s v="TOP TIMES FLAMENGO 2026 PT/PT/PT"/>
    <n v="286417"/>
    <x v="691"/>
    <s v="NAO"/>
    <m/>
    <s v="TODOS OS CANAIS"/>
    <n v="7"/>
  </r>
  <r>
    <n v="4148305"/>
    <s v="4058"/>
    <x v="133"/>
    <n v="356"/>
    <n v="41483054058356"/>
    <x v="5"/>
    <s v="TOP TIMES CORINTHIANS"/>
    <n v="833917"/>
    <s v="TOP TIMES CORINTHIANS 2026"/>
    <n v="7809"/>
    <s v="TOP TIMES CORINTHIANS 2026 PT/PT/BRANCO"/>
    <n v="286418"/>
    <x v="692"/>
    <s v="NAO"/>
    <m/>
    <s v="TODOS OS CANAIS"/>
    <n v="74"/>
  </r>
  <r>
    <n v="4148307"/>
    <s v="0090"/>
    <x v="135"/>
    <n v="356"/>
    <n v="41483070090356"/>
    <x v="5"/>
    <s v="TOP TIMES SAO PAULO"/>
    <n v="833919"/>
    <s v="TOP TIMES SAO PAULO 2026"/>
    <n v="7813"/>
    <s v="TOP TIMES SAO PAULO 2026 PRETO"/>
    <n v="286419"/>
    <x v="693"/>
    <s v="NAO"/>
    <m/>
    <s v="TODOS OS CANAIS"/>
    <n v="88"/>
  </r>
  <r>
    <n v="4148307"/>
    <s v="0090"/>
    <x v="135"/>
    <n v="378"/>
    <n v="41483070090378"/>
    <x v="5"/>
    <s v="TOP TIMES SAO PAULO"/>
    <n v="833919"/>
    <s v="TOP TIMES SAO PAULO 2026"/>
    <n v="7813"/>
    <s v="TOP TIMES SAO PAULO 2026 PRETO"/>
    <n v="286420"/>
    <x v="694"/>
    <s v="NAO"/>
    <m/>
    <s v="TODOS OS CANAIS"/>
    <n v="69"/>
  </r>
  <r>
    <n v="4148307"/>
    <s v="0090"/>
    <x v="135"/>
    <n v="390"/>
    <n v="41483070090390"/>
    <x v="5"/>
    <s v="TOP TIMES SAO PAULO"/>
    <n v="833919"/>
    <s v="TOP TIMES SAO PAULO 2026"/>
    <n v="7813"/>
    <s v="TOP TIMES SAO PAULO 2026 PRETO"/>
    <n v="286421"/>
    <x v="695"/>
    <s v="NAO"/>
    <m/>
    <s v="TODOS OS CANAIS"/>
    <n v="64"/>
  </r>
  <r>
    <n v="4148307"/>
    <s v="0090"/>
    <x v="135"/>
    <n v="412"/>
    <n v="41483070090412"/>
    <x v="5"/>
    <s v="TOP TIMES SAO PAULO"/>
    <n v="833919"/>
    <s v="TOP TIMES SAO PAULO 2026"/>
    <n v="7813"/>
    <s v="TOP TIMES SAO PAULO 2026 PRETO"/>
    <n v="286422"/>
    <x v="696"/>
    <s v="NAO"/>
    <m/>
    <s v="TODOS OS CANAIS"/>
    <n v="107"/>
  </r>
  <r>
    <n v="4148307"/>
    <s v="0090"/>
    <x v="135"/>
    <n v="456"/>
    <n v="41483070090456"/>
    <x v="5"/>
    <s v="TOP TIMES SAO PAULO"/>
    <n v="833919"/>
    <s v="TOP TIMES SAO PAULO 2026"/>
    <n v="7813"/>
    <s v="TOP TIMES SAO PAULO 2026 PRETO"/>
    <n v="286424"/>
    <x v="697"/>
    <s v="NAO"/>
    <m/>
    <s v="TODOS OS CANAIS"/>
    <n v="26"/>
  </r>
  <r>
    <n v="4137428"/>
    <s v="0076"/>
    <x v="136"/>
    <n v="334"/>
    <n v="41374280076334"/>
    <x v="0"/>
    <s v="TOP TIRAS"/>
    <n v="833845"/>
    <s v="TOP TIRAS 2026"/>
    <n v="7815"/>
    <s v="TOP TIRAS 2026 ROSA BALLET"/>
    <n v="286425"/>
    <x v="698"/>
    <s v="NAO"/>
    <m/>
    <s v="TODOS OS CANAIS"/>
    <n v="92"/>
  </r>
  <r>
    <n v="4137428"/>
    <s v="0076"/>
    <x v="136"/>
    <n v="356"/>
    <n v="41374280076356"/>
    <x v="0"/>
    <s v="TOP TIRAS"/>
    <n v="833845"/>
    <s v="TOP TIRAS 2026"/>
    <n v="7815"/>
    <s v="TOP TIRAS 2026 ROSA BALLET"/>
    <n v="286426"/>
    <x v="699"/>
    <s v="NAO"/>
    <m/>
    <s v="TODOS OS CANAIS"/>
    <n v="1590"/>
  </r>
  <r>
    <n v="4137428"/>
    <s v="0076"/>
    <x v="136"/>
    <n v="378"/>
    <n v="41374280076378"/>
    <x v="0"/>
    <s v="TOP TIRAS"/>
    <n v="833845"/>
    <s v="TOP TIRAS 2026"/>
    <n v="7815"/>
    <s v="TOP TIRAS 2026 ROSA BALLET"/>
    <n v="286427"/>
    <x v="700"/>
    <s v="NAO"/>
    <m/>
    <s v="TODOS OS CANAIS"/>
    <n v="1770"/>
  </r>
  <r>
    <n v="4137428"/>
    <s v="0076"/>
    <x v="136"/>
    <n v="390"/>
    <n v="41374280076390"/>
    <x v="0"/>
    <s v="TOP TIRAS"/>
    <n v="833845"/>
    <s v="TOP TIRAS 2026"/>
    <n v="7815"/>
    <s v="TOP TIRAS 2026 ROSA BALLET"/>
    <n v="286428"/>
    <x v="701"/>
    <s v="NAO"/>
    <m/>
    <s v="TODOS OS CANAIS"/>
    <n v="578"/>
  </r>
  <r>
    <n v="4137428"/>
    <s v="0076"/>
    <x v="136"/>
    <n v="412"/>
    <n v="41374280076412"/>
    <x v="0"/>
    <s v="TOP TIRAS"/>
    <n v="833845"/>
    <s v="TOP TIRAS 2026"/>
    <n v="7815"/>
    <s v="TOP TIRAS 2026 ROSA BALLET"/>
    <n v="286429"/>
    <x v="702"/>
    <s v="NAO"/>
    <m/>
    <s v="TODOS OS CANAIS"/>
    <n v="117"/>
  </r>
  <r>
    <n v="4137428"/>
    <s v="0727"/>
    <x v="137"/>
    <n v="334"/>
    <n v="41374280727334"/>
    <x v="0"/>
    <s v="TOP TIRAS"/>
    <n v="833845"/>
    <s v="TOP TIRAS 2026"/>
    <n v="7814"/>
    <s v="TOP TIRAS 2026 CAFE"/>
    <n v="286432"/>
    <x v="703"/>
    <s v="NAO"/>
    <m/>
    <s v="TODOS OS CANAIS"/>
    <n v="98"/>
  </r>
  <r>
    <n v="4137428"/>
    <s v="0727"/>
    <x v="137"/>
    <n v="356"/>
    <n v="41374280727356"/>
    <x v="0"/>
    <s v="TOP TIRAS"/>
    <n v="833845"/>
    <s v="TOP TIRAS 2026"/>
    <n v="7814"/>
    <s v="TOP TIRAS 2026 CAFE"/>
    <n v="286433"/>
    <x v="704"/>
    <s v="NAO"/>
    <m/>
    <s v="TODOS OS CANAIS"/>
    <n v="1467"/>
  </r>
  <r>
    <n v="4137428"/>
    <s v="0727"/>
    <x v="137"/>
    <n v="378"/>
    <n v="41374280727378"/>
    <x v="0"/>
    <s v="TOP TIRAS"/>
    <n v="833845"/>
    <s v="TOP TIRAS 2026"/>
    <n v="7814"/>
    <s v="TOP TIRAS 2026 CAFE"/>
    <n v="286434"/>
    <x v="705"/>
    <s v="NAO"/>
    <m/>
    <s v="TODOS OS CANAIS"/>
    <n v="2337"/>
  </r>
  <r>
    <n v="4137428"/>
    <s v="0727"/>
    <x v="137"/>
    <n v="390"/>
    <n v="41374280727390"/>
    <x v="0"/>
    <s v="TOP TIRAS"/>
    <n v="833845"/>
    <s v="TOP TIRAS 2026"/>
    <n v="7814"/>
    <s v="TOP TIRAS 2026 CAFE"/>
    <n v="286435"/>
    <x v="706"/>
    <s v="NAO"/>
    <m/>
    <s v="TODOS OS CANAIS"/>
    <n v="2575"/>
  </r>
  <r>
    <n v="4137428"/>
    <s v="0727"/>
    <x v="137"/>
    <n v="412"/>
    <n v="41374280727412"/>
    <x v="0"/>
    <s v="TOP TIRAS"/>
    <n v="833845"/>
    <s v="TOP TIRAS 2026"/>
    <n v="7814"/>
    <s v="TOP TIRAS 2026 CAFE"/>
    <n v="286436"/>
    <x v="707"/>
    <s v="NAO"/>
    <m/>
    <s v="TODOS OS CANAIS"/>
    <n v="889"/>
  </r>
  <r>
    <n v="4141398"/>
    <s v="4058"/>
    <x v="138"/>
    <n v="378"/>
    <n v="41413984058378"/>
    <x v="4"/>
    <s v="TOP CAMU"/>
    <n v="833900"/>
    <s v="TOP CAMU 2026"/>
    <n v="7777"/>
    <s v="TOP CAMU 2026 PRETO/PRETO/BRANCO"/>
    <n v="286449"/>
    <x v="708"/>
    <s v="NAO"/>
    <m/>
    <s v="DISTRIBUIDOR"/>
    <n v="194"/>
  </r>
  <r>
    <n v="4141398"/>
    <s v="4058"/>
    <x v="138"/>
    <n v="390"/>
    <n v="41413984058390"/>
    <x v="4"/>
    <s v="TOP CAMU"/>
    <n v="833900"/>
    <s v="TOP CAMU 2026"/>
    <n v="7777"/>
    <s v="TOP CAMU 2026 PRETO/PRETO/BRANCO"/>
    <n v="286450"/>
    <x v="709"/>
    <s v="NAO"/>
    <m/>
    <s v="DISTRIBUIDOR"/>
    <n v="205"/>
  </r>
  <r>
    <n v="4141398"/>
    <s v="4058"/>
    <x v="138"/>
    <n v="412"/>
    <n v="41413984058412"/>
    <x v="4"/>
    <s v="TOP CAMU"/>
    <n v="833900"/>
    <s v="TOP CAMU 2026"/>
    <n v="7777"/>
    <s v="TOP CAMU 2026 PRETO/PRETO/BRANCO"/>
    <n v="286451"/>
    <x v="710"/>
    <s v="NAO"/>
    <m/>
    <s v="DISTRIBUIDOR"/>
    <n v="294"/>
  </r>
  <r>
    <n v="4141398"/>
    <s v="4058"/>
    <x v="138"/>
    <n v="434"/>
    <n v="41413984058434"/>
    <x v="4"/>
    <s v="TOP CAMU"/>
    <n v="833900"/>
    <s v="TOP CAMU 2026"/>
    <n v="7777"/>
    <s v="TOP CAMU 2026 PRETO/PRETO/BRANCO"/>
    <n v="286452"/>
    <x v="711"/>
    <s v="NAO"/>
    <m/>
    <s v="DISTRIBUIDOR"/>
    <n v="323"/>
  </r>
  <r>
    <n v="4141398"/>
    <s v="4058"/>
    <x v="138"/>
    <n v="456"/>
    <n v="41413984058456"/>
    <x v="4"/>
    <s v="TOP CAMU"/>
    <n v="833900"/>
    <s v="TOP CAMU 2026"/>
    <n v="7777"/>
    <s v="TOP CAMU 2026 PRETO/PRETO/BRANCO"/>
    <n v="286453"/>
    <x v="712"/>
    <s v="NAO"/>
    <m/>
    <s v="DISTRIBUIDOR"/>
    <n v="27"/>
  </r>
  <r>
    <n v="4141398"/>
    <s v="9052"/>
    <x v="139"/>
    <n v="378"/>
    <n v="41413989052378"/>
    <x v="4"/>
    <s v="TOP CAMU"/>
    <n v="833900"/>
    <s v="TOP CAMU 2026"/>
    <n v="7778"/>
    <s v="TOP CAMU 2026 PRETO/VERDE OLIVE"/>
    <n v="286456"/>
    <x v="713"/>
    <s v="NAO"/>
    <m/>
    <s v="DISTRIBUIDOR"/>
    <n v="198"/>
  </r>
  <r>
    <n v="4141398"/>
    <s v="9052"/>
    <x v="139"/>
    <n v="390"/>
    <n v="41413989052390"/>
    <x v="4"/>
    <s v="TOP CAMU"/>
    <n v="833900"/>
    <s v="TOP CAMU 2026"/>
    <n v="7778"/>
    <s v="TOP CAMU 2026 PRETO/VERDE OLIVE"/>
    <n v="286457"/>
    <x v="714"/>
    <s v="NAO"/>
    <m/>
    <s v="DISTRIBUIDOR"/>
    <n v="332"/>
  </r>
  <r>
    <n v="4141398"/>
    <s v="9052"/>
    <x v="139"/>
    <n v="412"/>
    <n v="41413989052412"/>
    <x v="4"/>
    <s v="TOP CAMU"/>
    <n v="833900"/>
    <s v="TOP CAMU 2026"/>
    <n v="7778"/>
    <s v="TOP CAMU 2026 PRETO/VERDE OLIVE"/>
    <n v="286458"/>
    <x v="715"/>
    <s v="NAO"/>
    <m/>
    <s v="DISTRIBUIDOR"/>
    <n v="372"/>
  </r>
  <r>
    <n v="4141398"/>
    <s v="9052"/>
    <x v="139"/>
    <n v="434"/>
    <n v="41413989052434"/>
    <x v="4"/>
    <s v="TOP CAMU"/>
    <n v="833900"/>
    <s v="TOP CAMU 2026"/>
    <n v="7778"/>
    <s v="TOP CAMU 2026 PRETO/VERDE OLIVE"/>
    <n v="286459"/>
    <x v="716"/>
    <s v="NAO"/>
    <m/>
    <s v="DISTRIBUIDOR"/>
    <n v="299"/>
  </r>
  <r>
    <n v="4141398"/>
    <s v="9052"/>
    <x v="139"/>
    <n v="456"/>
    <n v="41413989052456"/>
    <x v="4"/>
    <s v="TOP CAMU"/>
    <n v="833900"/>
    <s v="TOP CAMU 2026"/>
    <n v="7778"/>
    <s v="TOP CAMU 2026 PRETO/VERDE OLIVE"/>
    <n v="286460"/>
    <x v="717"/>
    <s v="NAO"/>
    <m/>
    <s v="DISTRIBUIDOR"/>
    <n v="37"/>
  </r>
  <r>
    <n v="4148941"/>
    <s v="8009"/>
    <x v="140"/>
    <n v="356"/>
    <n v="41489418009356"/>
    <x v="5"/>
    <s v="TOP DISNEY CLASSICS"/>
    <n v="833910"/>
    <s v="TOP DISNEY CLASSICS 2026"/>
    <n v="7780"/>
    <s v="TOP DISNEY CLASSICS 2026 BG PALHA/MAR"/>
    <n v="286468"/>
    <x v="718"/>
    <s v="NAO"/>
    <m/>
    <s v="TODOS OS CANAIS"/>
    <n v="14"/>
  </r>
  <r>
    <n v="4148941"/>
    <s v="8009"/>
    <x v="140"/>
    <n v="378"/>
    <n v="41489418009378"/>
    <x v="5"/>
    <s v="TOP DISNEY CLASSICS"/>
    <n v="833910"/>
    <s v="TOP DISNEY CLASSICS 2026"/>
    <n v="7780"/>
    <s v="TOP DISNEY CLASSICS 2026 BG PALHA/MAR"/>
    <n v="286469"/>
    <x v="719"/>
    <s v="NAO"/>
    <m/>
    <s v="TODOS OS CANAIS"/>
    <n v="12"/>
  </r>
  <r>
    <n v="4148941"/>
    <s v="8009"/>
    <x v="140"/>
    <n v="390"/>
    <n v="41489418009390"/>
    <x v="5"/>
    <s v="TOP DISNEY CLASSICS"/>
    <n v="833910"/>
    <s v="TOP DISNEY CLASSICS 2026"/>
    <n v="7780"/>
    <s v="TOP DISNEY CLASSICS 2026 BG PALHA/MAR"/>
    <n v="286470"/>
    <x v="720"/>
    <s v="NAO"/>
    <m/>
    <s v="TODOS OS CANAIS"/>
    <n v="39"/>
  </r>
  <r>
    <n v="4148941"/>
    <s v="8009"/>
    <x v="140"/>
    <n v="412"/>
    <n v="41489418009412"/>
    <x v="5"/>
    <s v="TOP DISNEY CLASSICS"/>
    <n v="833910"/>
    <s v="TOP DISNEY CLASSICS 2026"/>
    <n v="7780"/>
    <s v="TOP DISNEY CLASSICS 2026 BG PALHA/MAR"/>
    <n v="286471"/>
    <x v="721"/>
    <s v="NAO"/>
    <m/>
    <s v="TODOS OS CANAIS"/>
    <n v="98"/>
  </r>
  <r>
    <n v="4148941"/>
    <s v="8009"/>
    <x v="140"/>
    <n v="434"/>
    <n v="41489418009434"/>
    <x v="5"/>
    <s v="TOP DISNEY CLASSICS"/>
    <n v="833910"/>
    <s v="TOP DISNEY CLASSICS 2026"/>
    <n v="7780"/>
    <s v="TOP DISNEY CLASSICS 2026 BG PALHA/MAR"/>
    <n v="286472"/>
    <x v="722"/>
    <s v="NAO"/>
    <m/>
    <s v="TODOS OS CANAIS"/>
    <n v="49"/>
  </r>
  <r>
    <n v="4148941"/>
    <s v="9256"/>
    <x v="141"/>
    <n v="256"/>
    <n v="41489419256256"/>
    <x v="5"/>
    <s v="TOP DISNEY CLASSICS"/>
    <n v="833911"/>
    <s v="TOP DISNEY CLASSICS INF 2026"/>
    <n v="7782"/>
    <s v="TOP DISNEY CLASSICS INF 2026 BUTTERCREAM"/>
    <n v="286474"/>
    <x v="723"/>
    <s v="NAO"/>
    <m/>
    <s v="TODOS OS CANAIS"/>
    <n v="9"/>
  </r>
  <r>
    <n v="4148941"/>
    <s v="9256"/>
    <x v="141"/>
    <n v="278"/>
    <n v="41489419256278"/>
    <x v="5"/>
    <s v="TOP DISNEY CLASSICS"/>
    <n v="833911"/>
    <s v="TOP DISNEY CLASSICS INF 2026"/>
    <n v="7782"/>
    <s v="TOP DISNEY CLASSICS INF 2026 BUTTERCREAM"/>
    <n v="286475"/>
    <x v="724"/>
    <s v="NAO"/>
    <m/>
    <s v="TODOS OS CANAIS"/>
    <n v="115"/>
  </r>
  <r>
    <n v="4148941"/>
    <s v="9256"/>
    <x v="141"/>
    <n v="290"/>
    <n v="41489419256290"/>
    <x v="5"/>
    <s v="TOP DISNEY CLASSICS"/>
    <n v="833911"/>
    <s v="TOP DISNEY CLASSICS INF 2026"/>
    <n v="7782"/>
    <s v="TOP DISNEY CLASSICS INF 2026 BUTTERCREAM"/>
    <n v="286476"/>
    <x v="725"/>
    <s v="NAO"/>
    <m/>
    <s v="TODOS OS CANAIS"/>
    <n v="132"/>
  </r>
  <r>
    <n v="4148941"/>
    <s v="9256"/>
    <x v="141"/>
    <n v="312"/>
    <n v="41489419256312"/>
    <x v="5"/>
    <s v="TOP DISNEY CLASSICS"/>
    <n v="833911"/>
    <s v="TOP DISNEY CLASSICS INF 2026"/>
    <n v="7782"/>
    <s v="TOP DISNEY CLASSICS INF 2026 BUTTERCREAM"/>
    <n v="286477"/>
    <x v="726"/>
    <s v="NAO"/>
    <m/>
    <s v="TODOS OS CANAIS"/>
    <n v="128"/>
  </r>
  <r>
    <n v="4148941"/>
    <s v="9256"/>
    <x v="141"/>
    <n v="334"/>
    <n v="41489419256334"/>
    <x v="5"/>
    <s v="TOP DISNEY CLASSICS"/>
    <n v="833910"/>
    <s v="TOP DISNEY CLASSICS 2026"/>
    <n v="7781"/>
    <s v="TOP DISNEY CLASSICS 2026 BUTTERCREAM"/>
    <n v="286478"/>
    <x v="727"/>
    <s v="NAO"/>
    <m/>
    <s v="TODOS OS CANAIS"/>
    <n v="68"/>
  </r>
  <r>
    <n v="4148941"/>
    <s v="9256"/>
    <x v="141"/>
    <n v="356"/>
    <n v="41489419256356"/>
    <x v="5"/>
    <s v="TOP DISNEY CLASSICS"/>
    <n v="833910"/>
    <s v="TOP DISNEY CLASSICS 2026"/>
    <n v="7781"/>
    <s v="TOP DISNEY CLASSICS 2026 BUTTERCREAM"/>
    <n v="286479"/>
    <x v="728"/>
    <s v="NAO"/>
    <m/>
    <s v="TODOS OS CANAIS"/>
    <n v="193"/>
  </r>
  <r>
    <n v="4148941"/>
    <s v="9256"/>
    <x v="141"/>
    <n v="378"/>
    <n v="41489419256378"/>
    <x v="5"/>
    <s v="TOP DISNEY CLASSICS"/>
    <n v="833910"/>
    <s v="TOP DISNEY CLASSICS 2026"/>
    <n v="7781"/>
    <s v="TOP DISNEY CLASSICS 2026 BUTTERCREAM"/>
    <n v="286480"/>
    <x v="729"/>
    <s v="NAO"/>
    <m/>
    <s v="TODOS OS CANAIS"/>
    <n v="67"/>
  </r>
  <r>
    <n v="4148941"/>
    <s v="9256"/>
    <x v="141"/>
    <n v="390"/>
    <n v="41489419256390"/>
    <x v="5"/>
    <s v="TOP DISNEY CLASSICS"/>
    <n v="833910"/>
    <s v="TOP DISNEY CLASSICS 2026"/>
    <n v="7781"/>
    <s v="TOP DISNEY CLASSICS 2026 BUTTERCREAM"/>
    <n v="286481"/>
    <x v="730"/>
    <s v="NAO"/>
    <m/>
    <s v="TODOS OS CANAIS"/>
    <n v="84"/>
  </r>
  <r>
    <n v="4148941"/>
    <s v="9256"/>
    <x v="141"/>
    <n v="412"/>
    <n v="41489419256412"/>
    <x v="5"/>
    <s v="TOP DISNEY CLASSICS"/>
    <n v="833910"/>
    <s v="TOP DISNEY CLASSICS 2026"/>
    <n v="7781"/>
    <s v="TOP DISNEY CLASSICS 2026 BUTTERCREAM"/>
    <n v="286482"/>
    <x v="731"/>
    <s v="NAO"/>
    <m/>
    <s v="TODOS OS CANAIS"/>
    <n v="306"/>
  </r>
  <r>
    <n v="4148941"/>
    <s v="9256"/>
    <x v="141"/>
    <n v="434"/>
    <n v="41489419256434"/>
    <x v="5"/>
    <s v="TOP DISNEY CLASSICS"/>
    <n v="833910"/>
    <s v="TOP DISNEY CLASSICS 2026"/>
    <n v="7781"/>
    <s v="TOP DISNEY CLASSICS 2026 BUTTERCREAM"/>
    <n v="286483"/>
    <x v="732"/>
    <s v="NAO"/>
    <m/>
    <s v="TODOS OS CANAIS"/>
    <n v="184"/>
  </r>
  <r>
    <n v="4145741"/>
    <s v="3504"/>
    <x v="142"/>
    <n v="356"/>
    <n v="41457413504356"/>
    <x v="0"/>
    <s v="TOP LOGOMANIA 2"/>
    <n v="833843"/>
    <s v="TOP LOGOMANIA 2 2026"/>
    <n v="7791"/>
    <s v="TOP LOGOMANIA 2 2026 AZUL BRILHANTE"/>
    <n v="286531"/>
    <x v="733"/>
    <s v="NAO"/>
    <m/>
    <s v="DISTRIBUIDOR"/>
    <n v="158"/>
  </r>
  <r>
    <n v="4145741"/>
    <s v="3504"/>
    <x v="142"/>
    <n v="378"/>
    <n v="41457413504378"/>
    <x v="0"/>
    <s v="TOP LOGOMANIA 2"/>
    <n v="833843"/>
    <s v="TOP LOGOMANIA 2 2026"/>
    <n v="7791"/>
    <s v="TOP LOGOMANIA 2 2026 AZUL BRILHANTE"/>
    <n v="286532"/>
    <x v="734"/>
    <s v="NAO"/>
    <m/>
    <s v="DISTRIBUIDOR"/>
    <n v="27"/>
  </r>
  <r>
    <n v="4145741"/>
    <s v="3504"/>
    <x v="142"/>
    <n v="390"/>
    <n v="41457413504390"/>
    <x v="0"/>
    <s v="TOP LOGOMANIA 2"/>
    <n v="833843"/>
    <s v="TOP LOGOMANIA 2 2026"/>
    <n v="7791"/>
    <s v="TOP LOGOMANIA 2 2026 AZUL BRILHANTE"/>
    <n v="286533"/>
    <x v="735"/>
    <s v="NAO"/>
    <m/>
    <s v="DISTRIBUIDOR"/>
    <n v="161"/>
  </r>
  <r>
    <n v="4145741"/>
    <s v="3504"/>
    <x v="142"/>
    <n v="412"/>
    <n v="41457413504412"/>
    <x v="0"/>
    <s v="TOP LOGOMANIA 2"/>
    <n v="833843"/>
    <s v="TOP LOGOMANIA 2 2026"/>
    <n v="7791"/>
    <s v="TOP LOGOMANIA 2 2026 AZUL BRILHANTE"/>
    <n v="286534"/>
    <x v="736"/>
    <s v="NAO"/>
    <m/>
    <s v="DISTRIBUIDOR"/>
    <n v="105"/>
  </r>
  <r>
    <n v="4145741"/>
    <s v="3504"/>
    <x v="142"/>
    <n v="434"/>
    <n v="41457413504434"/>
    <x v="0"/>
    <s v="TOP LOGOMANIA 2"/>
    <n v="833843"/>
    <s v="TOP LOGOMANIA 2 2026"/>
    <n v="7791"/>
    <s v="TOP LOGOMANIA 2 2026 AZUL BRILHANTE"/>
    <n v="286535"/>
    <x v="737"/>
    <s v="NAO"/>
    <m/>
    <s v="DISTRIBUIDOR"/>
    <n v="56"/>
  </r>
  <r>
    <n v="4145741"/>
    <s v="3504"/>
    <x v="142"/>
    <n v="456"/>
    <n v="41457413504456"/>
    <x v="0"/>
    <s v="TOP LOGOMANIA 2"/>
    <n v="833843"/>
    <s v="TOP LOGOMANIA 2 2026"/>
    <n v="7791"/>
    <s v="TOP LOGOMANIA 2 2026 AZUL BRILHANTE"/>
    <n v="286536"/>
    <x v="738"/>
    <s v="NAO"/>
    <m/>
    <s v="DISTRIBUIDOR"/>
    <n v="103"/>
  </r>
  <r>
    <n v="4145741"/>
    <s v="3624"/>
    <x v="60"/>
    <n v="356"/>
    <n v="41457413624356"/>
    <x v="0"/>
    <s v="TOP LOGOMANIA 2"/>
    <n v="833843"/>
    <s v="TOP LOGOMANIA 2 2026"/>
    <n v="7642"/>
    <s v="TOP LOGOMANIA 2 2026 BRANCO/PRETO/BRANCO"/>
    <n v="286538"/>
    <x v="739"/>
    <s v="NAO"/>
    <m/>
    <s v="DISTRIBUIDOR"/>
    <n v="72"/>
  </r>
  <r>
    <n v="4145741"/>
    <s v="3624"/>
    <x v="60"/>
    <n v="378"/>
    <n v="41457413624378"/>
    <x v="0"/>
    <s v="TOP LOGOMANIA 2"/>
    <n v="833843"/>
    <s v="TOP LOGOMANIA 2 2026"/>
    <n v="7642"/>
    <s v="TOP LOGOMANIA 2 2026 BRANCO/PRETO/BRANCO"/>
    <n v="286539"/>
    <x v="740"/>
    <s v="NAO"/>
    <m/>
    <s v="DISTRIBUIDOR"/>
    <n v="86"/>
  </r>
  <r>
    <n v="4147012"/>
    <s v="0555"/>
    <x v="143"/>
    <n v="378"/>
    <n v="41470120555378"/>
    <x v="5"/>
    <s v="TOP MARVEL CLAS"/>
    <n v="833913"/>
    <s v="TOP MARVEL CLAS 2026"/>
    <n v="7793"/>
    <s v="TOP MARVEL CLAS 2026 MARINHO"/>
    <n v="286541"/>
    <x v="741"/>
    <s v="NAO"/>
    <m/>
    <s v="TODOS OS CANAIS"/>
    <n v="50"/>
  </r>
  <r>
    <n v="4147012"/>
    <s v="0555"/>
    <x v="143"/>
    <n v="390"/>
    <n v="41470120555390"/>
    <x v="5"/>
    <s v="TOP MARVEL CLAS"/>
    <n v="833913"/>
    <s v="TOP MARVEL CLAS 2026"/>
    <n v="7793"/>
    <s v="TOP MARVEL CLAS 2026 MARINHO"/>
    <n v="286542"/>
    <x v="742"/>
    <s v="NAO"/>
    <m/>
    <s v="TODOS OS CANAIS"/>
    <n v="74"/>
  </r>
  <r>
    <n v="4147012"/>
    <s v="0555"/>
    <x v="143"/>
    <n v="412"/>
    <n v="41470120555412"/>
    <x v="5"/>
    <s v="TOP MARVEL CLAS"/>
    <n v="833913"/>
    <s v="TOP MARVEL CLAS 2026"/>
    <n v="7793"/>
    <s v="TOP MARVEL CLAS 2026 MARINHO"/>
    <n v="286543"/>
    <x v="743"/>
    <s v="NAO"/>
    <m/>
    <s v="TODOS OS CANAIS"/>
    <n v="64"/>
  </r>
  <r>
    <n v="4147012"/>
    <s v="9446"/>
    <x v="144"/>
    <n v="378"/>
    <n v="41470129446378"/>
    <x v="5"/>
    <s v="TOP MARVEL CLAS"/>
    <n v="833913"/>
    <s v="TOP MARVEL CLAS 2026"/>
    <n v="7792"/>
    <s v="TOP MARVEL CLAS 2026 BEGE PALHA/PRETO"/>
    <n v="286547"/>
    <x v="744"/>
    <s v="NAO"/>
    <m/>
    <s v="TODOS OS CANAIS"/>
    <n v="85"/>
  </r>
  <r>
    <n v="4147012"/>
    <s v="9446"/>
    <x v="144"/>
    <n v="390"/>
    <n v="41470129446390"/>
    <x v="5"/>
    <s v="TOP MARVEL CLAS"/>
    <n v="833913"/>
    <s v="TOP MARVEL CLAS 2026"/>
    <n v="7792"/>
    <s v="TOP MARVEL CLAS 2026 BEGE PALHA/PRETO"/>
    <n v="286548"/>
    <x v="745"/>
    <s v="NAO"/>
    <m/>
    <s v="TODOS OS CANAIS"/>
    <n v="94"/>
  </r>
  <r>
    <n v="4147012"/>
    <s v="9446"/>
    <x v="144"/>
    <n v="412"/>
    <n v="41470129446412"/>
    <x v="5"/>
    <s v="TOP MARVEL CLAS"/>
    <n v="833913"/>
    <s v="TOP MARVEL CLAS 2026"/>
    <n v="7792"/>
    <s v="TOP MARVEL CLAS 2026 BEGE PALHA/PRETO"/>
    <n v="286549"/>
    <x v="746"/>
    <s v="NAO"/>
    <m/>
    <s v="TODOS OS CANAIS"/>
    <n v="80"/>
  </r>
  <r>
    <n v="4147012"/>
    <s v="9446"/>
    <x v="144"/>
    <n v="434"/>
    <n v="41470129446434"/>
    <x v="5"/>
    <s v="TOP MARVEL CLAS"/>
    <n v="833913"/>
    <s v="TOP MARVEL CLAS 2026"/>
    <n v="7792"/>
    <s v="TOP MARVEL CLAS 2026 BEGE PALHA/PRETO"/>
    <n v="286550"/>
    <x v="747"/>
    <s v="NAO"/>
    <m/>
    <s v="TODOS OS CANAIS"/>
    <n v="9"/>
  </r>
  <r>
    <n v="4147012"/>
    <s v="9446"/>
    <x v="144"/>
    <n v="456"/>
    <n v="41470129446456"/>
    <x v="5"/>
    <s v="TOP MARVEL CLAS"/>
    <n v="833913"/>
    <s v="TOP MARVEL CLAS 2026"/>
    <n v="7792"/>
    <s v="TOP MARVEL CLAS 2026 BEGE PALHA/PRETO"/>
    <n v="286551"/>
    <x v="748"/>
    <s v="NAO"/>
    <m/>
    <s v="TODOS OS CANAIS"/>
    <n v="22"/>
  </r>
  <r>
    <n v="4146953"/>
    <s v="0128"/>
    <x v="145"/>
    <n v="356"/>
    <n v="41469530128356"/>
    <x v="5"/>
    <s v="TOP MARVEL LGMN"/>
    <n v="833915"/>
    <s v="TOP MARVEL LGMN 2026"/>
    <n v="7794"/>
    <s v="TOP MARVEL LGMN 2026 BRANCO/PRETO"/>
    <n v="286558"/>
    <x v="749"/>
    <s v="NAO"/>
    <m/>
    <s v="TODOS OS CANAIS"/>
    <n v="240"/>
  </r>
  <r>
    <n v="4146953"/>
    <s v="0128"/>
    <x v="145"/>
    <n v="378"/>
    <n v="41469530128378"/>
    <x v="5"/>
    <s v="TOP MARVEL LGMN"/>
    <n v="833915"/>
    <s v="TOP MARVEL LGMN 2026"/>
    <n v="7794"/>
    <s v="TOP MARVEL LGMN 2026 BRANCO/PRETO"/>
    <n v="286559"/>
    <x v="750"/>
    <s v="NAO"/>
    <m/>
    <s v="TODOS OS CANAIS"/>
    <n v="494"/>
  </r>
  <r>
    <n v="4146953"/>
    <s v="0128"/>
    <x v="145"/>
    <n v="390"/>
    <n v="41469530128390"/>
    <x v="5"/>
    <s v="TOP MARVEL LGMN"/>
    <n v="833915"/>
    <s v="TOP MARVEL LGMN 2026"/>
    <n v="7794"/>
    <s v="TOP MARVEL LGMN 2026 BRANCO/PRETO"/>
    <n v="286560"/>
    <x v="751"/>
    <s v="NAO"/>
    <m/>
    <s v="TODOS OS CANAIS"/>
    <n v="555"/>
  </r>
  <r>
    <n v="4146953"/>
    <s v="0128"/>
    <x v="145"/>
    <n v="412"/>
    <n v="41469530128412"/>
    <x v="5"/>
    <s v="TOP MARVEL LGMN"/>
    <n v="833915"/>
    <s v="TOP MARVEL LGMN 2026"/>
    <n v="7794"/>
    <s v="TOP MARVEL LGMN 2026 BRANCO/PRETO"/>
    <n v="286561"/>
    <x v="752"/>
    <s v="NAO"/>
    <m/>
    <s v="TODOS OS CANAIS"/>
    <n v="572"/>
  </r>
  <r>
    <n v="4146953"/>
    <s v="0128"/>
    <x v="145"/>
    <n v="434"/>
    <n v="41469530128434"/>
    <x v="5"/>
    <s v="TOP MARVEL LGMN"/>
    <n v="833915"/>
    <s v="TOP MARVEL LGMN 2026"/>
    <n v="7794"/>
    <s v="TOP MARVEL LGMN 2026 BRANCO/PRETO"/>
    <n v="286562"/>
    <x v="753"/>
    <s v="NAO"/>
    <m/>
    <s v="TODOS OS CANAIS"/>
    <n v="38"/>
  </r>
  <r>
    <n v="4146953"/>
    <s v="0128"/>
    <x v="145"/>
    <n v="456"/>
    <n v="41469530128456"/>
    <x v="5"/>
    <s v="TOP MARVEL LGMN"/>
    <n v="833915"/>
    <s v="TOP MARVEL LGMN 2026"/>
    <n v="7794"/>
    <s v="TOP MARVEL LGMN 2026 BRANCO/PRETO"/>
    <n v="286563"/>
    <x v="754"/>
    <s v="NAO"/>
    <m/>
    <s v="TODOS OS CANAIS"/>
    <n v="72"/>
  </r>
  <r>
    <n v="4146953"/>
    <s v="9380"/>
    <x v="146"/>
    <n v="356"/>
    <n v="41469539380356"/>
    <x v="5"/>
    <s v="TOP MARVEL LGMN"/>
    <n v="833915"/>
    <s v="TOP MARVEL LGMN 2026"/>
    <n v="7795"/>
    <s v="TOP MARVEL LGMN 2026 MAR/MAR/MAR"/>
    <n v="286564"/>
    <x v="755"/>
    <s v="NAO"/>
    <m/>
    <s v="TODOS OS CANAIS"/>
    <n v="289"/>
  </r>
  <r>
    <n v="4146953"/>
    <s v="9380"/>
    <x v="146"/>
    <n v="378"/>
    <n v="41469539380378"/>
    <x v="5"/>
    <s v="TOP MARVEL LGMN"/>
    <n v="833915"/>
    <s v="TOP MARVEL LGMN 2026"/>
    <n v="7795"/>
    <s v="TOP MARVEL LGMN 2026 MAR/MAR/MAR"/>
    <n v="286565"/>
    <x v="756"/>
    <s v="NAO"/>
    <m/>
    <s v="TODOS OS CANAIS"/>
    <n v="541"/>
  </r>
  <r>
    <n v="4146953"/>
    <s v="9380"/>
    <x v="146"/>
    <n v="390"/>
    <n v="41469539380390"/>
    <x v="5"/>
    <s v="TOP MARVEL LGMN"/>
    <n v="833915"/>
    <s v="TOP MARVEL LGMN 2026"/>
    <n v="7795"/>
    <s v="TOP MARVEL LGMN 2026 MAR/MAR/MAR"/>
    <n v="286566"/>
    <x v="757"/>
    <s v="NAO"/>
    <m/>
    <s v="TODOS OS CANAIS"/>
    <n v="595"/>
  </r>
  <r>
    <n v="4146953"/>
    <s v="9380"/>
    <x v="146"/>
    <n v="412"/>
    <n v="41469539380412"/>
    <x v="5"/>
    <s v="TOP MARVEL LGMN"/>
    <n v="833915"/>
    <s v="TOP MARVEL LGMN 2026"/>
    <n v="7795"/>
    <s v="TOP MARVEL LGMN 2026 MAR/MAR/MAR"/>
    <n v="286567"/>
    <x v="758"/>
    <s v="NAO"/>
    <m/>
    <s v="TODOS OS CANAIS"/>
    <n v="615"/>
  </r>
  <r>
    <n v="4146953"/>
    <s v="9380"/>
    <x v="146"/>
    <n v="434"/>
    <n v="41469539380434"/>
    <x v="5"/>
    <s v="TOP MARVEL LGMN"/>
    <n v="833915"/>
    <s v="TOP MARVEL LGMN 2026"/>
    <n v="7795"/>
    <s v="TOP MARVEL LGMN 2026 MAR/MAR/MAR"/>
    <n v="286568"/>
    <x v="759"/>
    <s v="NAO"/>
    <m/>
    <s v="TODOS OS CANAIS"/>
    <n v="110"/>
  </r>
  <r>
    <n v="4146953"/>
    <s v="9380"/>
    <x v="146"/>
    <n v="456"/>
    <n v="41469539380456"/>
    <x v="5"/>
    <s v="TOP MARVEL LGMN"/>
    <n v="833915"/>
    <s v="TOP MARVEL LGMN 2026"/>
    <n v="7795"/>
    <s v="TOP MARVEL LGMN 2026 MAR/MAR/MAR"/>
    <n v="286569"/>
    <x v="760"/>
    <s v="NAO"/>
    <m/>
    <s v="TODOS OS CANAIS"/>
    <n v="72"/>
  </r>
  <r>
    <n v="4148608"/>
    <s v="7854"/>
    <x v="147"/>
    <n v="378"/>
    <n v="41486087854378"/>
    <x v="4"/>
    <s v="TOP MAX COMFORT"/>
    <n v="833844"/>
    <s v="TOP MAX COMFORT 2026"/>
    <n v="7797"/>
    <s v="TOP MAX COMFORT 2026 BRANCO/BRANCO/AZUL"/>
    <n v="286570"/>
    <x v="761"/>
    <s v="NAO"/>
    <m/>
    <s v="TODOS OS CANAIS"/>
    <n v="87"/>
  </r>
  <r>
    <n v="4148608"/>
    <s v="7854"/>
    <x v="147"/>
    <n v="390"/>
    <n v="41486087854390"/>
    <x v="4"/>
    <s v="TOP MAX COMFORT"/>
    <n v="833844"/>
    <s v="TOP MAX COMFORT 2026"/>
    <n v="7797"/>
    <s v="TOP MAX COMFORT 2026 BRANCO/BRANCO/AZUL"/>
    <n v="286571"/>
    <x v="762"/>
    <s v="NAO"/>
    <m/>
    <s v="TODOS OS CANAIS"/>
    <n v="485"/>
  </r>
  <r>
    <n v="4148608"/>
    <s v="7854"/>
    <x v="147"/>
    <n v="412"/>
    <n v="41486087854412"/>
    <x v="4"/>
    <s v="TOP MAX COMFORT"/>
    <n v="833844"/>
    <s v="TOP MAX COMFORT 2026"/>
    <n v="7797"/>
    <s v="TOP MAX COMFORT 2026 BRANCO/BRANCO/AZUL"/>
    <n v="286572"/>
    <x v="763"/>
    <s v="NAO"/>
    <m/>
    <s v="TODOS OS CANAIS"/>
    <n v="337"/>
  </r>
  <r>
    <n v="4148608"/>
    <s v="7854"/>
    <x v="147"/>
    <n v="434"/>
    <n v="41486087854434"/>
    <x v="4"/>
    <s v="TOP MAX COMFORT"/>
    <n v="833844"/>
    <s v="TOP MAX COMFORT 2026"/>
    <n v="7797"/>
    <s v="TOP MAX COMFORT 2026 BRANCO/BRANCO/AZUL"/>
    <n v="286573"/>
    <x v="764"/>
    <s v="NAO"/>
    <m/>
    <s v="TODOS OS CANAIS"/>
    <n v="178"/>
  </r>
  <r>
    <n v="4148608"/>
    <s v="7854"/>
    <x v="147"/>
    <n v="456"/>
    <n v="41486087854456"/>
    <x v="4"/>
    <s v="TOP MAX COMFORT"/>
    <n v="833844"/>
    <s v="TOP MAX COMFORT 2026"/>
    <n v="7797"/>
    <s v="TOP MAX COMFORT 2026 BRANCO/BRANCO/AZUL"/>
    <n v="286574"/>
    <x v="765"/>
    <s v="NAO"/>
    <m/>
    <s v="TODOS OS CANAIS"/>
    <n v="75"/>
  </r>
  <r>
    <n v="4148608"/>
    <s v="8620"/>
    <x v="148"/>
    <n v="378"/>
    <n v="41486088620378"/>
    <x v="4"/>
    <s v="TOP MAX COMFORT"/>
    <n v="833844"/>
    <s v="TOP MAX COMFORT 2026"/>
    <n v="7798"/>
    <s v="TOP MAX COMFORT 2026 CZ GELO/CZ ACO"/>
    <n v="286575"/>
    <x v="766"/>
    <s v="NAO"/>
    <m/>
    <s v="TODOS OS CANAIS"/>
    <n v="161"/>
  </r>
  <r>
    <n v="4148608"/>
    <s v="8620"/>
    <x v="148"/>
    <n v="390"/>
    <n v="41486088620390"/>
    <x v="4"/>
    <s v="TOP MAX COMFORT"/>
    <n v="833844"/>
    <s v="TOP MAX COMFORT 2026"/>
    <n v="7798"/>
    <s v="TOP MAX COMFORT 2026 CZ GELO/CZ ACO"/>
    <n v="286576"/>
    <x v="767"/>
    <s v="NAO"/>
    <m/>
    <s v="TODOS OS CANAIS"/>
    <n v="575"/>
  </r>
  <r>
    <n v="4148608"/>
    <s v="8620"/>
    <x v="148"/>
    <n v="412"/>
    <n v="41486088620412"/>
    <x v="4"/>
    <s v="TOP MAX COMFORT"/>
    <n v="833844"/>
    <s v="TOP MAX COMFORT 2026"/>
    <n v="7798"/>
    <s v="TOP MAX COMFORT 2026 CZ GELO/CZ ACO"/>
    <n v="286577"/>
    <x v="768"/>
    <s v="NAO"/>
    <m/>
    <s v="TODOS OS CANAIS"/>
    <n v="471"/>
  </r>
  <r>
    <n v="4148608"/>
    <s v="8620"/>
    <x v="148"/>
    <n v="434"/>
    <n v="41486088620434"/>
    <x v="4"/>
    <s v="TOP MAX COMFORT"/>
    <n v="833844"/>
    <s v="TOP MAX COMFORT 2026"/>
    <n v="7798"/>
    <s v="TOP MAX COMFORT 2026 CZ GELO/CZ ACO"/>
    <n v="286578"/>
    <x v="769"/>
    <s v="NAO"/>
    <m/>
    <s v="TODOS OS CANAIS"/>
    <n v="171"/>
  </r>
  <r>
    <n v="4148608"/>
    <s v="8620"/>
    <x v="148"/>
    <n v="456"/>
    <n v="41486088620456"/>
    <x v="4"/>
    <s v="TOP MAX COMFORT"/>
    <n v="833844"/>
    <s v="TOP MAX COMFORT 2026"/>
    <n v="7798"/>
    <s v="TOP MAX COMFORT 2026 CZ GELO/CZ ACO"/>
    <n v="286579"/>
    <x v="770"/>
    <s v="NAO"/>
    <m/>
    <s v="TODOS OS CANAIS"/>
    <n v="40"/>
  </r>
  <r>
    <n v="4150162"/>
    <s v="0027"/>
    <x v="149"/>
    <n v="334"/>
    <n v="41501620027334"/>
    <x v="1"/>
    <s v="TOP SUMMER VIBES"/>
    <n v="833905"/>
    <s v="TOP SUMMER VIBES 2026"/>
    <n v="7805"/>
    <s v="TOP SUMMER VBS 2026 PESSEGO"/>
    <n v="286607"/>
    <x v="771"/>
    <s v="NAO"/>
    <m/>
    <s v="DISTRIBUIDOR"/>
    <n v="131"/>
  </r>
  <r>
    <n v="4150162"/>
    <s v="0027"/>
    <x v="149"/>
    <n v="356"/>
    <n v="41501620027356"/>
    <x v="1"/>
    <s v="TOP SUMMER VIBES"/>
    <n v="833905"/>
    <s v="TOP SUMMER VIBES 2026"/>
    <n v="7805"/>
    <s v="TOP SUMMER VBS 2026 PESSEGO"/>
    <n v="286608"/>
    <x v="772"/>
    <s v="NAO"/>
    <m/>
    <s v="DISTRIBUIDOR"/>
    <n v="1286"/>
  </r>
  <r>
    <n v="4150162"/>
    <s v="0027"/>
    <x v="149"/>
    <n v="378"/>
    <n v="41501620027378"/>
    <x v="1"/>
    <s v="TOP SUMMER VIBES"/>
    <n v="833905"/>
    <s v="TOP SUMMER VIBES 2026"/>
    <n v="7805"/>
    <s v="TOP SUMMER VBS 2026 PESSEGO"/>
    <n v="286609"/>
    <x v="773"/>
    <s v="NAO"/>
    <m/>
    <s v="DISTRIBUIDOR"/>
    <n v="1456"/>
  </r>
  <r>
    <n v="4150162"/>
    <s v="0027"/>
    <x v="149"/>
    <n v="390"/>
    <n v="41501620027390"/>
    <x v="1"/>
    <s v="TOP SUMMER VIBES"/>
    <n v="833905"/>
    <s v="TOP SUMMER VIBES 2026"/>
    <n v="7805"/>
    <s v="TOP SUMMER VBS 2026 PESSEGO"/>
    <n v="286610"/>
    <x v="774"/>
    <s v="NAO"/>
    <m/>
    <s v="DISTRIBUIDOR"/>
    <n v="342"/>
  </r>
  <r>
    <n v="4150162"/>
    <s v="0027"/>
    <x v="149"/>
    <n v="412"/>
    <n v="41501620027412"/>
    <x v="1"/>
    <s v="TOP SUMMER VIBES"/>
    <n v="833905"/>
    <s v="TOP SUMMER VIBES 2026"/>
    <n v="7805"/>
    <s v="TOP SUMMER VBS 2026 PESSEGO"/>
    <n v="286611"/>
    <x v="775"/>
    <s v="NAO"/>
    <m/>
    <s v="DISTRIBUIDOR"/>
    <n v="268"/>
  </r>
  <r>
    <n v="4150162"/>
    <s v="9256"/>
    <x v="150"/>
    <n v="334"/>
    <n v="41501629256334"/>
    <x v="1"/>
    <s v="TOP SUMMER VIBES"/>
    <n v="833905"/>
    <s v="TOP SUMMER VIBES 2026"/>
    <n v="7804"/>
    <s v="TOP SUMMER VBS 2026 BUTTERCREAM"/>
    <n v="286612"/>
    <x v="776"/>
    <s v="NAO"/>
    <m/>
    <s v="DISTRIBUIDOR"/>
    <n v="31"/>
  </r>
  <r>
    <n v="4150162"/>
    <s v="9256"/>
    <x v="150"/>
    <n v="356"/>
    <n v="41501629256356"/>
    <x v="1"/>
    <s v="TOP SUMMER VIBES"/>
    <n v="833905"/>
    <s v="TOP SUMMER VIBES 2026"/>
    <n v="7804"/>
    <s v="TOP SUMMER VBS 2026 BUTTERCREAM"/>
    <n v="286613"/>
    <x v="777"/>
    <s v="NAO"/>
    <m/>
    <s v="DISTRIBUIDOR"/>
    <n v="141"/>
  </r>
  <r>
    <n v="4150162"/>
    <s v="9256"/>
    <x v="150"/>
    <n v="378"/>
    <n v="41501629256378"/>
    <x v="1"/>
    <s v="TOP SUMMER VIBES"/>
    <n v="833905"/>
    <s v="TOP SUMMER VIBES 2026"/>
    <n v="7804"/>
    <s v="TOP SUMMER VBS 2026 BUTTERCREAM"/>
    <n v="286614"/>
    <x v="778"/>
    <s v="NAO"/>
    <m/>
    <s v="DISTRIBUIDOR"/>
    <n v="1813"/>
  </r>
  <r>
    <n v="4150162"/>
    <s v="9256"/>
    <x v="150"/>
    <n v="390"/>
    <n v="41501629256390"/>
    <x v="1"/>
    <s v="TOP SUMMER VIBES"/>
    <n v="833905"/>
    <s v="TOP SUMMER VIBES 2026"/>
    <n v="7804"/>
    <s v="TOP SUMMER VBS 2026 BUTTERCREAM"/>
    <n v="286615"/>
    <x v="779"/>
    <s v="NAO"/>
    <m/>
    <s v="DISTRIBUIDOR"/>
    <n v="372"/>
  </r>
  <r>
    <n v="4150162"/>
    <s v="9256"/>
    <x v="150"/>
    <n v="412"/>
    <n v="41501629256412"/>
    <x v="1"/>
    <s v="TOP SUMMER VIBES"/>
    <n v="833905"/>
    <s v="TOP SUMMER VIBES 2026"/>
    <n v="7804"/>
    <s v="TOP SUMMER VBS 2026 BUTTERCREAM"/>
    <n v="286616"/>
    <x v="780"/>
    <s v="NAO"/>
    <m/>
    <s v="DISTRIBUIDOR"/>
    <n v="102"/>
  </r>
  <r>
    <n v="4149734"/>
    <s v="1143"/>
    <x v="151"/>
    <n v="378"/>
    <n v="41497341143378"/>
    <x v="4"/>
    <s v="TRACK WAVES"/>
    <n v="833846"/>
    <s v="TRACK WAVES 2026"/>
    <n v="7819"/>
    <s v="TRACK WAVES 2026 WILD LIME"/>
    <n v="286631"/>
    <x v="781"/>
    <s v="NAO"/>
    <m/>
    <s v="TODOS OS CANAIS"/>
    <n v="173"/>
  </r>
  <r>
    <n v="4149734"/>
    <s v="1143"/>
    <x v="151"/>
    <n v="390"/>
    <n v="41497341143390"/>
    <x v="4"/>
    <s v="TRACK WAVES"/>
    <n v="833846"/>
    <s v="TRACK WAVES 2026"/>
    <n v="7819"/>
    <s v="TRACK WAVES 2026 WILD LIME"/>
    <n v="286632"/>
    <x v="782"/>
    <s v="NAO"/>
    <m/>
    <s v="TODOS OS CANAIS"/>
    <n v="339"/>
  </r>
  <r>
    <n v="4149734"/>
    <s v="1143"/>
    <x v="151"/>
    <n v="412"/>
    <n v="41497341143412"/>
    <x v="4"/>
    <s v="TRACK WAVES"/>
    <n v="833846"/>
    <s v="TRACK WAVES 2026"/>
    <n v="7819"/>
    <s v="TRACK WAVES 2026 WILD LIME"/>
    <n v="286633"/>
    <x v="783"/>
    <s v="NAO"/>
    <m/>
    <s v="TODOS OS CANAIS"/>
    <n v="293"/>
  </r>
  <r>
    <n v="4149734"/>
    <s v="1143"/>
    <x v="151"/>
    <n v="434"/>
    <n v="41497341143434"/>
    <x v="4"/>
    <s v="TRACK WAVES"/>
    <n v="833846"/>
    <s v="TRACK WAVES 2026"/>
    <n v="7819"/>
    <s v="TRACK WAVES 2026 WILD LIME"/>
    <n v="286634"/>
    <x v="784"/>
    <s v="NAO"/>
    <m/>
    <s v="TODOS OS CANAIS"/>
    <n v="241"/>
  </r>
  <r>
    <n v="4149734"/>
    <s v="1143"/>
    <x v="151"/>
    <n v="456"/>
    <n v="41497341143456"/>
    <x v="4"/>
    <s v="TRACK WAVES"/>
    <n v="833846"/>
    <s v="TRACK WAVES 2026"/>
    <n v="7819"/>
    <s v="TRACK WAVES 2026 WILD LIME"/>
    <n v="286635"/>
    <x v="785"/>
    <s v="NAO"/>
    <m/>
    <s v="TODOS OS CANAIS"/>
    <n v="39"/>
  </r>
  <r>
    <n v="4150293"/>
    <s v="0090"/>
    <x v="82"/>
    <n v="334"/>
    <n v="41502930090334"/>
    <x v="1"/>
    <s v="FANTASIA II"/>
    <n v="833864"/>
    <s v="FANTASIA II 2026"/>
    <n v="7674"/>
    <s v="FANTASIA II 2026 PRETO"/>
    <n v="296190"/>
    <x v="786"/>
    <s v="NAO"/>
    <m/>
    <s v="TODOS OS CANAIS"/>
    <n v="77"/>
  </r>
  <r>
    <n v="4150373"/>
    <s v="0198"/>
    <x v="152"/>
    <n v="334"/>
    <n v="41503730198334"/>
    <x v="4"/>
    <s v="TOP BR VIBES"/>
    <n v="834008"/>
    <s v="TOP BR VIBES 2026"/>
    <n v="7828"/>
    <s v="TOP BR VIBES 2026 BRANCO/BRANCO"/>
    <n v="319260"/>
    <x v="787"/>
    <s v="NAO"/>
    <m/>
    <s v="DISTRIBUIDOR"/>
    <n v="72"/>
  </r>
  <r>
    <n v="4150373"/>
    <s v="0198"/>
    <x v="152"/>
    <n v="356"/>
    <n v="41503730198356"/>
    <x v="4"/>
    <s v="TOP BR VIBES"/>
    <n v="834008"/>
    <s v="TOP BR VIBES 2026"/>
    <n v="7828"/>
    <s v="TOP BR VIBES 2026 BRANCO/BRANCO"/>
    <n v="319262"/>
    <x v="788"/>
    <s v="NAO"/>
    <m/>
    <s v="DISTRIBUIDOR"/>
    <n v="384"/>
  </r>
  <r>
    <n v="4150373"/>
    <s v="0198"/>
    <x v="152"/>
    <n v="378"/>
    <n v="41503730198378"/>
    <x v="4"/>
    <s v="TOP BR VIBES"/>
    <n v="834008"/>
    <s v="TOP BR VIBES 2026"/>
    <n v="7828"/>
    <s v="TOP BR VIBES 2026 BRANCO/BRANCO"/>
    <n v="319263"/>
    <x v="789"/>
    <s v="NAO"/>
    <m/>
    <s v="DISTRIBUIDOR"/>
    <n v="408"/>
  </r>
  <r>
    <n v="4150373"/>
    <s v="0198"/>
    <x v="152"/>
    <n v="390"/>
    <n v="41503730198390"/>
    <x v="4"/>
    <s v="TOP BR VIBES"/>
    <n v="834008"/>
    <s v="TOP BR VIBES 2026"/>
    <n v="7828"/>
    <s v="TOP BR VIBES 2026 BRANCO/BRANCO"/>
    <n v="319264"/>
    <x v="790"/>
    <s v="NAO"/>
    <m/>
    <s v="DISTRIBUIDOR"/>
    <n v="528"/>
  </r>
  <r>
    <n v="4150373"/>
    <s v="0198"/>
    <x v="152"/>
    <n v="412"/>
    <n v="41503730198412"/>
    <x v="4"/>
    <s v="TOP BR VIBES"/>
    <n v="834008"/>
    <s v="TOP BR VIBES 2026"/>
    <n v="7828"/>
    <s v="TOP BR VIBES 2026 BRANCO/BRANCO"/>
    <n v="319265"/>
    <x v="791"/>
    <s v="NAO"/>
    <m/>
    <s v="DISTRIBUIDOR"/>
    <n v="744"/>
  </r>
  <r>
    <n v="4150373"/>
    <s v="0198"/>
    <x v="152"/>
    <n v="434"/>
    <n v="41503730198434"/>
    <x v="4"/>
    <s v="TOP BR VIBES"/>
    <n v="834008"/>
    <s v="TOP BR VIBES 2026"/>
    <n v="7828"/>
    <s v="TOP BR VIBES 2026 BRANCO/BRANCO"/>
    <n v="319266"/>
    <x v="792"/>
    <s v="NAO"/>
    <m/>
    <s v="DISTRIBUIDOR"/>
    <n v="192"/>
  </r>
  <r>
    <n v="4150373"/>
    <s v="0198"/>
    <x v="152"/>
    <n v="456"/>
    <n v="41503730198456"/>
    <x v="4"/>
    <s v="TOP BR VIBES"/>
    <n v="834008"/>
    <s v="TOP BR VIBES 2026"/>
    <n v="7828"/>
    <s v="TOP BR VIBES 2026 BRANCO/BRANCO"/>
    <n v="319268"/>
    <x v="793"/>
    <s v="NAO"/>
    <m/>
    <s v="DISTRIBUIDOR"/>
    <n v="72"/>
  </r>
  <r>
    <n v="4150373"/>
    <s v="1069"/>
    <x v="153"/>
    <n v="334"/>
    <n v="41503731069334"/>
    <x v="4"/>
    <s v="TOP BR VIBES"/>
    <n v="834008"/>
    <s v="TOP BR VIBES 2026"/>
    <n v="7829"/>
    <s v="TOP BR VIBES 2026 PRETO/PRETO"/>
    <n v="319270"/>
    <x v="794"/>
    <s v="NAO"/>
    <m/>
    <s v="DISTRIBUIDOR"/>
    <n v="108"/>
  </r>
  <r>
    <n v="4150373"/>
    <s v="1069"/>
    <x v="153"/>
    <n v="356"/>
    <n v="41503731069356"/>
    <x v="4"/>
    <s v="TOP BR VIBES"/>
    <n v="834008"/>
    <s v="TOP BR VIBES 2026"/>
    <n v="7829"/>
    <s v="TOP BR VIBES 2026 PRETO/PRETO"/>
    <n v="319271"/>
    <x v="795"/>
    <s v="NAO"/>
    <m/>
    <s v="DISTRIBUIDOR"/>
    <n v="541"/>
  </r>
  <r>
    <n v="4150373"/>
    <s v="1069"/>
    <x v="153"/>
    <n v="378"/>
    <n v="41503731069378"/>
    <x v="4"/>
    <s v="TOP BR VIBES"/>
    <n v="834008"/>
    <s v="TOP BR VIBES 2026"/>
    <n v="7829"/>
    <s v="TOP BR VIBES 2026 PRETO/PRETO"/>
    <n v="319272"/>
    <x v="796"/>
    <s v="NAO"/>
    <m/>
    <s v="DISTRIBUIDOR"/>
    <n v="335"/>
  </r>
  <r>
    <n v="4150373"/>
    <s v="1069"/>
    <x v="153"/>
    <n v="390"/>
    <n v="41503731069390"/>
    <x v="4"/>
    <s v="TOP BR VIBES"/>
    <n v="834008"/>
    <s v="TOP BR VIBES 2026"/>
    <n v="7829"/>
    <s v="TOP BR VIBES 2026 PRETO/PRETO"/>
    <n v="319273"/>
    <x v="797"/>
    <s v="NAO"/>
    <m/>
    <s v="DISTRIBUIDOR"/>
    <n v="521"/>
  </r>
  <r>
    <n v="4150373"/>
    <s v="1069"/>
    <x v="153"/>
    <n v="412"/>
    <n v="41503731069412"/>
    <x v="4"/>
    <s v="TOP BR VIBES"/>
    <n v="834008"/>
    <s v="TOP BR VIBES 2026"/>
    <n v="7829"/>
    <s v="TOP BR VIBES 2026 PRETO/PRETO"/>
    <n v="319274"/>
    <x v="798"/>
    <s v="NAO"/>
    <m/>
    <s v="DISTRIBUIDOR"/>
    <n v="913"/>
  </r>
  <r>
    <n v="4150373"/>
    <s v="1069"/>
    <x v="153"/>
    <n v="456"/>
    <n v="41503731069456"/>
    <x v="4"/>
    <s v="TOP BR VIBES"/>
    <n v="834008"/>
    <s v="TOP BR VIBES 2026"/>
    <n v="7829"/>
    <s v="TOP BR VIBES 2026 PRETO/PRETO"/>
    <n v="319276"/>
    <x v="799"/>
    <s v="NAO"/>
    <m/>
    <s v="DISTRIBUIDOR"/>
    <n v="49"/>
  </r>
  <r>
    <n v="4150373"/>
    <s v="3043"/>
    <x v="154"/>
    <n v="334"/>
    <n v="41503733043334"/>
    <x v="4"/>
    <s v="TOP BR VIBES"/>
    <n v="834008"/>
    <s v="TOP BR VIBES 2026"/>
    <n v="7830"/>
    <s v="TOP BR VIBES 2026 MARINHO/AZUL BRILHANTE"/>
    <n v="319277"/>
    <x v="800"/>
    <s v="NAO"/>
    <m/>
    <s v="DISTRIBUIDOR"/>
    <n v="86"/>
  </r>
  <r>
    <n v="4150373"/>
    <s v="3043"/>
    <x v="154"/>
    <n v="356"/>
    <n v="41503733043356"/>
    <x v="4"/>
    <s v="TOP BR VIBES"/>
    <n v="834008"/>
    <s v="TOP BR VIBES 2026"/>
    <n v="7830"/>
    <s v="TOP BR VIBES 2026 MARINHO/AZUL BRILHANTE"/>
    <n v="319278"/>
    <x v="801"/>
    <s v="NAO"/>
    <m/>
    <s v="DISTRIBUIDOR"/>
    <n v="586"/>
  </r>
  <r>
    <n v="4150373"/>
    <s v="3043"/>
    <x v="154"/>
    <n v="378"/>
    <n v="41503733043378"/>
    <x v="4"/>
    <s v="TOP BR VIBES"/>
    <n v="834008"/>
    <s v="TOP BR VIBES 2026"/>
    <n v="7830"/>
    <s v="TOP BR VIBES 2026 MARINHO/AZUL BRILHANTE"/>
    <n v="319279"/>
    <x v="802"/>
    <s v="NAO"/>
    <m/>
    <s v="DISTRIBUIDOR"/>
    <n v="471"/>
  </r>
  <r>
    <n v="4150373"/>
    <s v="3043"/>
    <x v="154"/>
    <n v="390"/>
    <n v="41503733043390"/>
    <x v="4"/>
    <s v="TOP BR VIBES"/>
    <n v="834008"/>
    <s v="TOP BR VIBES 2026"/>
    <n v="7830"/>
    <s v="TOP BR VIBES 2026 MARINHO/AZUL BRILHANTE"/>
    <n v="319280"/>
    <x v="803"/>
    <s v="NAO"/>
    <m/>
    <s v="DISTRIBUIDOR"/>
    <n v="818"/>
  </r>
  <r>
    <n v="4150373"/>
    <s v="3043"/>
    <x v="154"/>
    <n v="412"/>
    <n v="41503733043412"/>
    <x v="4"/>
    <s v="TOP BR VIBES"/>
    <n v="834008"/>
    <s v="TOP BR VIBES 2026"/>
    <n v="7830"/>
    <s v="TOP BR VIBES 2026 MARINHO/AZUL BRILHANTE"/>
    <n v="319281"/>
    <x v="804"/>
    <s v="NAO"/>
    <m/>
    <s v="DISTRIBUIDOR"/>
    <n v="1262"/>
  </r>
  <r>
    <n v="4150373"/>
    <s v="3043"/>
    <x v="154"/>
    <n v="434"/>
    <n v="41503733043434"/>
    <x v="4"/>
    <s v="TOP BR VIBES"/>
    <n v="834008"/>
    <s v="TOP BR VIBES 2026"/>
    <n v="7830"/>
    <s v="TOP BR VIBES 2026 MARINHO/AZUL BRILHANTE"/>
    <n v="319282"/>
    <x v="805"/>
    <s v="NAO"/>
    <m/>
    <s v="DISTRIBUIDOR"/>
    <n v="176"/>
  </r>
  <r>
    <n v="4150373"/>
    <s v="3043"/>
    <x v="154"/>
    <n v="456"/>
    <n v="41503733043456"/>
    <x v="4"/>
    <s v="TOP BR VIBES"/>
    <n v="834008"/>
    <s v="TOP BR VIBES 2026"/>
    <n v="7830"/>
    <s v="TOP BR VIBES 2026 MARINHO/AZUL BRILHANTE"/>
    <n v="319283"/>
    <x v="806"/>
    <s v="NAO"/>
    <m/>
    <s v="DISTRIBUIDOR"/>
    <n v="52"/>
  </r>
  <r>
    <n v="4141348"/>
    <s v="5671"/>
    <x v="155"/>
    <n v="378"/>
    <n v="41413485671378"/>
    <x v="4"/>
    <s v="TOP ATHLETIC"/>
    <n v="834080"/>
    <s v="TOP ATHLETIC 2026"/>
    <n v="7842"/>
    <s v="TOP ATHLETIC 2026 CINZA ACO/PRETO/BRANCO"/>
    <n v="320968"/>
    <x v="807"/>
    <s v="NAO"/>
    <m/>
    <s v="TODOS OS CANAIS"/>
    <n v="108"/>
  </r>
  <r>
    <n v="4141348"/>
    <s v="5671"/>
    <x v="155"/>
    <n v="390"/>
    <n v="41413485671390"/>
    <x v="4"/>
    <s v="TOP ATHLETIC"/>
    <n v="834080"/>
    <s v="TOP ATHLETIC 2026"/>
    <n v="7842"/>
    <s v="TOP ATHLETIC 2026 CINZA ACO/PRETO/BRANCO"/>
    <n v="320969"/>
    <x v="808"/>
    <s v="NAO"/>
    <m/>
    <s v="TODOS OS CANAIS"/>
    <n v="360"/>
  </r>
  <r>
    <n v="4141348"/>
    <s v="5671"/>
    <x v="155"/>
    <n v="412"/>
    <n v="41413485671412"/>
    <x v="4"/>
    <s v="TOP ATHLETIC"/>
    <n v="834080"/>
    <s v="TOP ATHLETIC 2026"/>
    <n v="7842"/>
    <s v="TOP ATHLETIC 2026 CINZA ACO/PRETO/BRANCO"/>
    <n v="320970"/>
    <x v="809"/>
    <s v="NAO"/>
    <m/>
    <s v="TODOS OS CANAIS"/>
    <n v="456"/>
  </r>
  <r>
    <n v="4141348"/>
    <s v="5671"/>
    <x v="155"/>
    <n v="434"/>
    <n v="41413485671434"/>
    <x v="4"/>
    <s v="TOP ATHLETIC"/>
    <n v="834080"/>
    <s v="TOP ATHLETIC 2026"/>
    <n v="7842"/>
    <s v="TOP ATHLETIC 2026 CINZA ACO/PRETO/BRANCO"/>
    <n v="320971"/>
    <x v="810"/>
    <s v="NAO"/>
    <m/>
    <s v="TODOS OS CANAIS"/>
    <n v="240"/>
  </r>
  <r>
    <n v="4141348"/>
    <s v="5671"/>
    <x v="155"/>
    <n v="456"/>
    <n v="41413485671456"/>
    <x v="4"/>
    <s v="TOP ATHLETIC"/>
    <n v="834080"/>
    <s v="TOP ATHLETIC 2026"/>
    <n v="7842"/>
    <s v="TOP ATHLETIC 2026 CINZA ACO/PRETO/BRANCO"/>
    <n v="320972"/>
    <x v="811"/>
    <s v="NAO"/>
    <m/>
    <s v="TODOS OS CANAIS"/>
    <n v="36"/>
  </r>
  <r>
    <n v="4141348"/>
    <s v="7618"/>
    <x v="156"/>
    <n v="378"/>
    <n v="41413487618378"/>
    <x v="4"/>
    <s v="TOP ATHLETIC"/>
    <n v="834080"/>
    <s v="TOP ATHLETIC 2026"/>
    <n v="7843"/>
    <s v="TOP ATHLETIC 2026 PRETO/LARANJA SUNSET"/>
    <n v="320973"/>
    <x v="812"/>
    <s v="NAO"/>
    <m/>
    <s v="TODOS OS CANAIS"/>
    <n v="108"/>
  </r>
  <r>
    <n v="4141348"/>
    <s v="7618"/>
    <x v="156"/>
    <n v="390"/>
    <n v="41413487618390"/>
    <x v="4"/>
    <s v="TOP ATHLETIC"/>
    <n v="834080"/>
    <s v="TOP ATHLETIC 2026"/>
    <n v="7843"/>
    <s v="TOP ATHLETIC 2026 PRETO/LARANJA SUNSET"/>
    <n v="320974"/>
    <x v="813"/>
    <s v="NAO"/>
    <m/>
    <s v="TODOS OS CANAIS"/>
    <n v="360"/>
  </r>
  <r>
    <n v="4141348"/>
    <s v="7618"/>
    <x v="156"/>
    <n v="412"/>
    <n v="41413487618412"/>
    <x v="4"/>
    <s v="TOP ATHLETIC"/>
    <n v="834080"/>
    <s v="TOP ATHLETIC 2026"/>
    <n v="7843"/>
    <s v="TOP ATHLETIC 2026 PRETO/LARANJA SUNSET"/>
    <n v="320975"/>
    <x v="814"/>
    <s v="NAO"/>
    <m/>
    <s v="TODOS OS CANAIS"/>
    <n v="456"/>
  </r>
  <r>
    <n v="4141348"/>
    <s v="7618"/>
    <x v="156"/>
    <n v="434"/>
    <n v="41413487618434"/>
    <x v="4"/>
    <s v="TOP ATHLETIC"/>
    <n v="834080"/>
    <s v="TOP ATHLETIC 2026"/>
    <n v="7843"/>
    <s v="TOP ATHLETIC 2026 PRETO/LARANJA SUNSET"/>
    <n v="320976"/>
    <x v="815"/>
    <s v="NAO"/>
    <m/>
    <s v="TODOS OS CANAIS"/>
    <n v="240"/>
  </r>
  <r>
    <n v="4141348"/>
    <s v="7618"/>
    <x v="156"/>
    <n v="456"/>
    <n v="41413487618456"/>
    <x v="4"/>
    <s v="TOP ATHLETIC"/>
    <n v="834080"/>
    <s v="TOP ATHLETIC 2026"/>
    <n v="7843"/>
    <s v="TOP ATHLETIC 2026 PRETO/LARANJA SUNSET"/>
    <n v="320977"/>
    <x v="816"/>
    <s v="NAO"/>
    <m/>
    <s v="TODOS OS CANAIS"/>
    <n v="36"/>
  </r>
  <r>
    <n v="4141348"/>
    <s v="9709"/>
    <x v="157"/>
    <n v="378"/>
    <n v="41413489709378"/>
    <x v="4"/>
    <s v="TOP ATHLETIC"/>
    <n v="834080"/>
    <s v="TOP ATHLETIC 2026"/>
    <n v="7844"/>
    <s v="TOP ATHLETIC 2026 MARINHO/AZ TRADICIONAL"/>
    <n v="320978"/>
    <x v="817"/>
    <s v="NAO"/>
    <m/>
    <s v="TODOS OS CANAIS"/>
    <n v="108"/>
  </r>
  <r>
    <n v="4141348"/>
    <s v="9709"/>
    <x v="157"/>
    <n v="390"/>
    <n v="41413489709390"/>
    <x v="4"/>
    <s v="TOP ATHLETIC"/>
    <n v="834080"/>
    <s v="TOP ATHLETIC 2026"/>
    <n v="7844"/>
    <s v="TOP ATHLETIC 2026 MARINHO/AZ TRADICIONAL"/>
    <n v="320979"/>
    <x v="818"/>
    <s v="NAO"/>
    <m/>
    <s v="TODOS OS CANAIS"/>
    <n v="360"/>
  </r>
  <r>
    <n v="4141348"/>
    <s v="9709"/>
    <x v="157"/>
    <n v="412"/>
    <n v="41413489709412"/>
    <x v="4"/>
    <s v="TOP ATHLETIC"/>
    <n v="834080"/>
    <s v="TOP ATHLETIC 2026"/>
    <n v="7844"/>
    <s v="TOP ATHLETIC 2026 MARINHO/AZ TRADICIONAL"/>
    <n v="320980"/>
    <x v="819"/>
    <s v="NAO"/>
    <m/>
    <s v="TODOS OS CANAIS"/>
    <n v="456"/>
  </r>
  <r>
    <n v="4141348"/>
    <s v="9709"/>
    <x v="157"/>
    <n v="434"/>
    <n v="41413489709434"/>
    <x v="4"/>
    <s v="TOP ATHLETIC"/>
    <n v="834080"/>
    <s v="TOP ATHLETIC 2026"/>
    <n v="7844"/>
    <s v="TOP ATHLETIC 2026 MARINHO/AZ TRADICIONAL"/>
    <n v="320981"/>
    <x v="820"/>
    <s v="NAO"/>
    <m/>
    <s v="TODOS OS CANAIS"/>
    <n v="240"/>
  </r>
  <r>
    <n v="4141348"/>
    <s v="9709"/>
    <x v="157"/>
    <n v="456"/>
    <n v="41413489709456"/>
    <x v="4"/>
    <s v="TOP ATHLETIC"/>
    <n v="834080"/>
    <s v="TOP ATHLETIC 2026"/>
    <n v="7844"/>
    <s v="TOP ATHLETIC 2026 MARINHO/AZ TRADICIONAL"/>
    <n v="320982"/>
    <x v="821"/>
    <s v="NAO"/>
    <m/>
    <s v="TODOS OS CANAIS"/>
    <n v="36"/>
  </r>
  <r>
    <n v="4140577"/>
    <s v="4380"/>
    <x v="85"/>
    <n v="234"/>
    <n v="41405774380234"/>
    <x v="3"/>
    <s v="BABY BRASIL LOGO"/>
    <n v="833832"/>
    <s v="BABY BRASIL LOGO 2026"/>
    <n v="7707"/>
    <s v="BABY BRASIL LOGO 2026 CORAL/ROSA"/>
    <n v="321604"/>
    <x v="822"/>
    <s v="NAO"/>
    <m/>
    <s v="TODOS OS CANAIS"/>
    <n v="60"/>
  </r>
  <r>
    <n v="4140577"/>
    <s v="4380"/>
    <x v="85"/>
    <n v="256"/>
    <n v="41405774380256"/>
    <x v="3"/>
    <s v="BABY BRASIL LOGO"/>
    <n v="833832"/>
    <s v="BABY BRASIL LOGO 2026"/>
    <n v="7707"/>
    <s v="BABY BRASIL LOGO 2026 CORAL/ROSA"/>
    <n v="321605"/>
    <x v="823"/>
    <s v="NAO"/>
    <m/>
    <s v="TODOS OS CANAIS"/>
    <n v="60"/>
  </r>
  <r>
    <n v="4148442"/>
    <s v="3504"/>
    <x v="158"/>
    <n v="356"/>
    <n v="41484423504356"/>
    <x v="5"/>
    <s v="TOP TIMES CRUZEIRO"/>
    <n v="833544"/>
    <s v="TOP TIMES CRUZEIRO 2026"/>
    <n v="7846"/>
    <s v="TOP TIMES CRUZEIRO 2026 AZ BRILHANTE"/>
    <n v="328694"/>
    <x v="824"/>
    <s v="NAO"/>
    <m/>
    <s v="TODOS OS CANAIS"/>
    <n v="273"/>
  </r>
  <r>
    <n v="4148442"/>
    <s v="3504"/>
    <x v="158"/>
    <n v="378"/>
    <n v="41484423504378"/>
    <x v="5"/>
    <s v="TOP TIMES CRUZEIRO"/>
    <n v="833544"/>
    <s v="TOP TIMES CRUZEIRO 2026"/>
    <n v="7846"/>
    <s v="TOP TIMES CRUZEIRO 2026 AZ BRILHANTE"/>
    <n v="328695"/>
    <x v="825"/>
    <s v="NAO"/>
    <m/>
    <s v="TODOS OS CANAIS"/>
    <n v="626"/>
  </r>
  <r>
    <n v="4148442"/>
    <s v="3504"/>
    <x v="158"/>
    <n v="390"/>
    <n v="41484423504390"/>
    <x v="5"/>
    <s v="TOP TIMES CRUZEIRO"/>
    <n v="833544"/>
    <s v="TOP TIMES CRUZEIRO 2026"/>
    <n v="7846"/>
    <s v="TOP TIMES CRUZEIRO 2026 AZ BRILHANTE"/>
    <n v="328696"/>
    <x v="826"/>
    <s v="NAO"/>
    <m/>
    <s v="TODOS OS CANAIS"/>
    <n v="528"/>
  </r>
  <r>
    <n v="4148442"/>
    <s v="3504"/>
    <x v="158"/>
    <n v="412"/>
    <n v="41484423504412"/>
    <x v="5"/>
    <s v="TOP TIMES CRUZEIRO"/>
    <n v="833544"/>
    <s v="TOP TIMES CRUZEIRO 2026"/>
    <n v="7846"/>
    <s v="TOP TIMES CRUZEIRO 2026 AZ BRILHANTE"/>
    <n v="328697"/>
    <x v="827"/>
    <s v="NAO"/>
    <m/>
    <s v="TODOS OS CANAIS"/>
    <n v="706"/>
  </r>
  <r>
    <n v="4148442"/>
    <s v="3504"/>
    <x v="158"/>
    <n v="434"/>
    <n v="41484423504434"/>
    <x v="5"/>
    <s v="TOP TIMES CRUZEIRO"/>
    <n v="833544"/>
    <s v="TOP TIMES CRUZEIRO 2026"/>
    <n v="7846"/>
    <s v="TOP TIMES CRUZEIRO 2026 AZ BRILHANTE"/>
    <n v="328698"/>
    <x v="828"/>
    <s v="NAO"/>
    <m/>
    <s v="TODOS OS CANAIS"/>
    <n v="302"/>
  </r>
  <r>
    <m/>
    <m/>
    <x v="159"/>
    <m/>
    <m/>
    <x v="6"/>
    <n v="7321"/>
    <m/>
    <m/>
    <m/>
    <m/>
    <m/>
    <x v="829"/>
    <m/>
    <m/>
    <m/>
    <n v="515233"/>
  </r>
  <r>
    <m/>
    <m/>
    <x v="159"/>
    <m/>
    <m/>
    <x v="6"/>
    <m/>
    <m/>
    <m/>
    <m/>
    <m/>
    <m/>
    <x v="82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tyle&amp;Color">
  <location ref="A3:B163" firstHeaderRow="1" firstDataRow="1" firstDataCol="1"/>
  <pivotFields count="17">
    <pivotField showAll="0"/>
    <pivotField showAll="0"/>
    <pivotField axis="axisRow" showAll="0">
      <items count="161">
        <item x="29"/>
        <item x="31"/>
        <item x="30"/>
        <item x="28"/>
        <item x="41"/>
        <item x="3"/>
        <item x="2"/>
        <item x="4"/>
        <item x="17"/>
        <item x="34"/>
        <item x="46"/>
        <item x="9"/>
        <item x="26"/>
        <item x="7"/>
        <item x="21"/>
        <item x="8"/>
        <item x="14"/>
        <item x="124"/>
        <item x="125"/>
        <item x="126"/>
        <item x="11"/>
        <item x="127"/>
        <item x="18"/>
        <item x="5"/>
        <item x="6"/>
        <item x="23"/>
        <item x="10"/>
        <item x="95"/>
        <item x="96"/>
        <item x="97"/>
        <item x="0"/>
        <item x="1"/>
        <item x="27"/>
        <item x="128"/>
        <item x="129"/>
        <item x="12"/>
        <item x="13"/>
        <item x="22"/>
        <item x="15"/>
        <item x="42"/>
        <item x="43"/>
        <item x="44"/>
        <item x="16"/>
        <item x="99"/>
        <item x="100"/>
        <item x="101"/>
        <item x="63"/>
        <item x="64"/>
        <item x="20"/>
        <item x="25"/>
        <item x="114"/>
        <item x="115"/>
        <item x="116"/>
        <item x="119"/>
        <item x="120"/>
        <item x="111"/>
        <item x="117"/>
        <item x="118"/>
        <item x="86"/>
        <item x="87"/>
        <item x="88"/>
        <item x="109"/>
        <item x="110"/>
        <item x="136"/>
        <item x="137"/>
        <item x="19"/>
        <item x="91"/>
        <item x="92"/>
        <item x="47"/>
        <item x="48"/>
        <item x="35"/>
        <item x="24"/>
        <item x="85"/>
        <item x="130"/>
        <item x="131"/>
        <item x="132"/>
        <item x="155"/>
        <item x="156"/>
        <item x="157"/>
        <item x="138"/>
        <item x="139"/>
        <item x="105"/>
        <item x="77"/>
        <item x="33"/>
        <item x="78"/>
        <item x="106"/>
        <item x="107"/>
        <item x="108"/>
        <item x="142"/>
        <item x="60"/>
        <item x="93"/>
        <item x="94"/>
        <item x="89"/>
        <item x="90"/>
        <item x="145"/>
        <item x="146"/>
        <item x="32"/>
        <item x="45"/>
        <item x="143"/>
        <item x="144"/>
        <item x="61"/>
        <item x="62"/>
        <item x="36"/>
        <item x="37"/>
        <item x="121"/>
        <item x="122"/>
        <item x="123"/>
        <item x="134"/>
        <item x="133"/>
        <item x="135"/>
        <item x="49"/>
        <item x="112"/>
        <item x="50"/>
        <item x="51"/>
        <item x="158"/>
        <item x="52"/>
        <item x="74"/>
        <item x="75"/>
        <item x="76"/>
        <item x="38"/>
        <item x="147"/>
        <item x="148"/>
        <item x="39"/>
        <item x="79"/>
        <item x="40"/>
        <item x="71"/>
        <item x="72"/>
        <item x="73"/>
        <item x="140"/>
        <item x="141"/>
        <item x="53"/>
        <item x="54"/>
        <item x="151"/>
        <item x="55"/>
        <item x="56"/>
        <item x="57"/>
        <item x="58"/>
        <item x="149"/>
        <item x="150"/>
        <item x="59"/>
        <item x="113"/>
        <item x="65"/>
        <item x="66"/>
        <item x="67"/>
        <item x="98"/>
        <item x="68"/>
        <item x="69"/>
        <item x="70"/>
        <item x="102"/>
        <item x="103"/>
        <item x="104"/>
        <item x="82"/>
        <item x="83"/>
        <item x="84"/>
        <item x="80"/>
        <item x="81"/>
        <item x="152"/>
        <item x="153"/>
        <item x="154"/>
        <item h="1" x="159"/>
        <item t="default"/>
      </items>
    </pivotField>
    <pivotField showAll="0"/>
    <pivotField showAll="0"/>
    <pivotField showAll="0">
      <items count="8">
        <item sd="0" x="1"/>
        <item sd="0" x="4"/>
        <item sd="0" x="0"/>
        <item sd="0" x="3"/>
        <item h="1" x="6"/>
        <item h="1" x="2"/>
        <item h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831">
        <item x="239"/>
        <item x="240"/>
        <item x="241"/>
        <item x="242"/>
        <item x="243"/>
        <item x="244"/>
        <item x="245"/>
        <item x="246"/>
        <item x="247"/>
        <item x="248"/>
        <item x="234"/>
        <item x="235"/>
        <item x="236"/>
        <item x="237"/>
        <item x="238"/>
        <item x="436"/>
        <item x="437"/>
        <item x="438"/>
        <item x="439"/>
        <item x="440"/>
        <item x="441"/>
        <item x="442"/>
        <item x="443"/>
        <item x="444"/>
        <item x="445"/>
        <item x="201"/>
        <item x="202"/>
        <item x="203"/>
        <item x="204"/>
        <item x="205"/>
        <item x="206"/>
        <item x="207"/>
        <item x="149"/>
        <item x="150"/>
        <item x="151"/>
        <item x="152"/>
        <item x="153"/>
        <item x="154"/>
        <item x="155"/>
        <item x="541"/>
        <item x="542"/>
        <item x="419"/>
        <item x="420"/>
        <item x="822"/>
        <item x="823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78"/>
        <item x="79"/>
        <item x="80"/>
        <item x="81"/>
        <item x="82"/>
        <item x="83"/>
        <item x="92"/>
        <item x="41"/>
        <item x="42"/>
        <item x="43"/>
        <item x="44"/>
        <item x="45"/>
        <item x="46"/>
        <item x="116"/>
        <item x="109"/>
        <item x="110"/>
        <item x="111"/>
        <item x="101"/>
        <item x="102"/>
        <item x="118"/>
        <item x="119"/>
        <item x="104"/>
        <item x="103"/>
        <item x="200"/>
        <item x="142"/>
        <item x="143"/>
        <item x="144"/>
        <item x="145"/>
        <item x="146"/>
        <item x="147"/>
        <item x="148"/>
        <item x="157"/>
        <item x="158"/>
        <item x="47"/>
        <item x="48"/>
        <item x="49"/>
        <item x="50"/>
        <item x="51"/>
        <item x="52"/>
        <item x="56"/>
        <item x="349"/>
        <item x="350"/>
        <item x="351"/>
        <item x="352"/>
        <item x="353"/>
        <item x="354"/>
        <item x="355"/>
        <item x="356"/>
        <item x="357"/>
        <item x="358"/>
        <item x="344"/>
        <item x="345"/>
        <item x="346"/>
        <item x="347"/>
        <item x="348"/>
        <item x="172"/>
        <item x="173"/>
        <item x="174"/>
        <item x="175"/>
        <item x="176"/>
        <item x="378"/>
        <item x="379"/>
        <item x="376"/>
        <item x="377"/>
        <item x="374"/>
        <item x="375"/>
        <item x="177"/>
        <item x="178"/>
        <item x="179"/>
        <item x="180"/>
        <item x="181"/>
        <item x="182"/>
        <item x="232"/>
        <item x="189"/>
        <item x="190"/>
        <item x="191"/>
        <item x="192"/>
        <item x="193"/>
        <item x="385"/>
        <item x="386"/>
        <item x="387"/>
        <item x="388"/>
        <item x="389"/>
        <item x="380"/>
        <item x="381"/>
        <item x="382"/>
        <item x="383"/>
        <item x="384"/>
        <item x="227"/>
        <item x="228"/>
        <item x="229"/>
        <item x="230"/>
        <item x="231"/>
        <item x="390"/>
        <item x="391"/>
        <item x="392"/>
        <item x="393"/>
        <item x="394"/>
        <item x="222"/>
        <item x="223"/>
        <item x="224"/>
        <item x="225"/>
        <item x="226"/>
        <item x="364"/>
        <item x="365"/>
        <item x="366"/>
        <item x="367"/>
        <item x="368"/>
        <item x="359"/>
        <item x="360"/>
        <item x="361"/>
        <item x="362"/>
        <item x="363"/>
        <item x="369"/>
        <item x="370"/>
        <item x="371"/>
        <item x="372"/>
        <item x="373"/>
        <item x="399"/>
        <item x="400"/>
        <item x="401"/>
        <item x="402"/>
        <item x="403"/>
        <item x="395"/>
        <item x="396"/>
        <item x="397"/>
        <item x="418"/>
        <item x="398"/>
        <item x="786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27"/>
        <item x="328"/>
        <item x="329"/>
        <item x="330"/>
        <item x="331"/>
        <item x="332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537"/>
        <item x="538"/>
        <item x="539"/>
        <item x="540"/>
        <item x="488"/>
        <item x="489"/>
        <item x="490"/>
        <item x="491"/>
        <item x="492"/>
        <item x="493"/>
        <item x="494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30"/>
        <item x="531"/>
        <item x="532"/>
        <item x="533"/>
        <item x="534"/>
        <item x="535"/>
        <item x="536"/>
        <item x="523"/>
        <item x="524"/>
        <item x="525"/>
        <item x="526"/>
        <item x="527"/>
        <item x="528"/>
        <item x="529"/>
        <item x="136"/>
        <item x="156"/>
        <item x="452"/>
        <item x="453"/>
        <item x="454"/>
        <item x="455"/>
        <item x="456"/>
        <item x="457"/>
        <item x="446"/>
        <item x="447"/>
        <item x="448"/>
        <item x="449"/>
        <item x="450"/>
        <item x="451"/>
        <item x="249"/>
        <item x="250"/>
        <item x="463"/>
        <item x="464"/>
        <item x="465"/>
        <item x="466"/>
        <item x="467"/>
        <item x="458"/>
        <item x="459"/>
        <item x="460"/>
        <item x="461"/>
        <item x="462"/>
        <item x="660"/>
        <item x="661"/>
        <item x="662"/>
        <item x="663"/>
        <item x="664"/>
        <item x="655"/>
        <item x="656"/>
        <item x="657"/>
        <item x="658"/>
        <item x="659"/>
        <item x="674"/>
        <item x="675"/>
        <item x="676"/>
        <item x="677"/>
        <item x="678"/>
        <item x="679"/>
        <item x="680"/>
        <item x="681"/>
        <item x="670"/>
        <item x="671"/>
        <item x="672"/>
        <item x="673"/>
        <item x="665"/>
        <item x="666"/>
        <item x="667"/>
        <item x="668"/>
        <item x="669"/>
        <item x="183"/>
        <item x="553"/>
        <item x="554"/>
        <item x="555"/>
        <item x="556"/>
        <item x="557"/>
        <item x="543"/>
        <item x="544"/>
        <item x="545"/>
        <item x="546"/>
        <item x="547"/>
        <item x="548"/>
        <item x="549"/>
        <item x="550"/>
        <item x="551"/>
        <item x="552"/>
        <item x="84"/>
        <item x="85"/>
        <item x="86"/>
        <item x="98"/>
        <item x="115"/>
        <item x="94"/>
        <item x="95"/>
        <item x="96"/>
        <item x="97"/>
        <item x="650"/>
        <item x="651"/>
        <item x="652"/>
        <item x="653"/>
        <item x="654"/>
        <item x="59"/>
        <item x="60"/>
        <item x="61"/>
        <item x="99"/>
        <item x="91"/>
        <item x="233"/>
        <item x="105"/>
        <item x="106"/>
        <item x="107"/>
        <item x="108"/>
        <item x="117"/>
        <item x="62"/>
        <item x="63"/>
        <item x="64"/>
        <item x="65"/>
        <item x="184"/>
        <item x="185"/>
        <item x="186"/>
        <item x="187"/>
        <item x="188"/>
        <item x="139"/>
        <item x="138"/>
        <item x="137"/>
        <item x="141"/>
        <item x="633"/>
        <item x="634"/>
        <item x="635"/>
        <item x="636"/>
        <item x="637"/>
        <item x="130"/>
        <item x="129"/>
        <item x="128"/>
        <item x="127"/>
        <item x="140"/>
        <item x="642"/>
        <item x="643"/>
        <item x="644"/>
        <item x="645"/>
        <item x="646"/>
        <item x="647"/>
        <item x="648"/>
        <item x="649"/>
        <item x="638"/>
        <item x="639"/>
        <item x="640"/>
        <item x="641"/>
        <item x="120"/>
        <item x="558"/>
        <item x="559"/>
        <item x="560"/>
        <item x="561"/>
        <item x="562"/>
        <item x="563"/>
        <item x="564"/>
        <item x="565"/>
        <item x="566"/>
        <item x="567"/>
        <item x="598"/>
        <item x="599"/>
        <item x="600"/>
        <item x="601"/>
        <item x="602"/>
        <item x="603"/>
        <item x="604"/>
        <item x="605"/>
        <item x="606"/>
        <item x="607"/>
        <item x="568"/>
        <item x="569"/>
        <item x="570"/>
        <item x="571"/>
        <item x="572"/>
        <item x="613"/>
        <item x="614"/>
        <item x="615"/>
        <item x="616"/>
        <item x="617"/>
        <item x="608"/>
        <item x="609"/>
        <item x="610"/>
        <item x="611"/>
        <item x="612"/>
        <item x="208"/>
        <item x="209"/>
        <item x="210"/>
        <item x="211"/>
        <item x="212"/>
        <item x="618"/>
        <item x="619"/>
        <item x="620"/>
        <item x="621"/>
        <item x="622"/>
        <item x="623"/>
        <item x="624"/>
        <item x="625"/>
        <item x="626"/>
        <item x="627"/>
        <item x="213"/>
        <item x="214"/>
        <item x="215"/>
        <item x="216"/>
        <item x="628"/>
        <item x="629"/>
        <item x="630"/>
        <item x="631"/>
        <item x="632"/>
        <item x="272"/>
        <item x="273"/>
        <item x="274"/>
        <item x="275"/>
        <item x="276"/>
        <item x="573"/>
        <item x="574"/>
        <item x="575"/>
        <item x="576"/>
        <item x="577"/>
        <item x="578"/>
        <item x="579"/>
        <item x="580"/>
        <item x="581"/>
        <item x="582"/>
        <item x="194"/>
        <item x="195"/>
        <item x="196"/>
        <item x="197"/>
        <item x="198"/>
        <item x="199"/>
        <item x="807"/>
        <item x="808"/>
        <item x="809"/>
        <item x="810"/>
        <item x="811"/>
        <item x="817"/>
        <item x="818"/>
        <item x="819"/>
        <item x="820"/>
        <item x="821"/>
        <item x="812"/>
        <item x="813"/>
        <item x="814"/>
        <item x="815"/>
        <item x="816"/>
        <item x="114"/>
        <item x="87"/>
        <item x="88"/>
        <item x="89"/>
        <item x="90"/>
        <item x="72"/>
        <item x="73"/>
        <item x="74"/>
        <item x="75"/>
        <item x="76"/>
        <item x="77"/>
        <item x="93"/>
        <item x="588"/>
        <item x="589"/>
        <item x="590"/>
        <item x="591"/>
        <item x="592"/>
        <item x="593"/>
        <item x="594"/>
        <item x="595"/>
        <item x="596"/>
        <item x="597"/>
        <item x="583"/>
        <item x="584"/>
        <item x="585"/>
        <item x="586"/>
        <item x="587"/>
        <item x="66"/>
        <item x="67"/>
        <item x="68"/>
        <item x="69"/>
        <item x="70"/>
        <item x="29"/>
        <item x="30"/>
        <item x="31"/>
        <item x="32"/>
        <item x="33"/>
        <item x="34"/>
        <item x="100"/>
        <item x="787"/>
        <item x="788"/>
        <item x="789"/>
        <item x="790"/>
        <item x="791"/>
        <item x="792"/>
        <item x="793"/>
        <item x="800"/>
        <item x="801"/>
        <item x="802"/>
        <item x="803"/>
        <item x="804"/>
        <item x="805"/>
        <item x="806"/>
        <item x="794"/>
        <item x="795"/>
        <item x="796"/>
        <item x="797"/>
        <item x="798"/>
        <item x="799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265"/>
        <item x="266"/>
        <item x="267"/>
        <item x="268"/>
        <item x="269"/>
        <item x="257"/>
        <item x="258"/>
        <item x="259"/>
        <item x="260"/>
        <item x="261"/>
        <item x="262"/>
        <item x="263"/>
        <item x="264"/>
        <item x="296"/>
        <item x="297"/>
        <item x="298"/>
        <item x="733"/>
        <item x="734"/>
        <item x="735"/>
        <item x="736"/>
        <item x="737"/>
        <item x="738"/>
        <item x="739"/>
        <item x="740"/>
        <item x="35"/>
        <item x="36"/>
        <item x="37"/>
        <item x="38"/>
        <item x="39"/>
        <item x="40"/>
        <item x="57"/>
        <item x="744"/>
        <item x="745"/>
        <item x="746"/>
        <item x="747"/>
        <item x="748"/>
        <item x="741"/>
        <item x="742"/>
        <item x="743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217"/>
        <item x="218"/>
        <item x="219"/>
        <item x="220"/>
        <item x="221"/>
        <item x="294"/>
        <item x="295"/>
        <item x="53"/>
        <item x="54"/>
        <item x="55"/>
        <item x="113"/>
        <item x="112"/>
        <item x="22"/>
        <item x="23"/>
        <item x="24"/>
        <item x="25"/>
        <item x="26"/>
        <item x="27"/>
        <item x="28"/>
        <item x="159"/>
        <item x="160"/>
        <item x="161"/>
        <item x="162"/>
        <item x="163"/>
        <item x="164"/>
        <item x="165"/>
        <item x="166"/>
        <item x="167"/>
        <item x="776"/>
        <item x="777"/>
        <item x="778"/>
        <item x="779"/>
        <item x="780"/>
        <item x="771"/>
        <item x="772"/>
        <item x="773"/>
        <item x="774"/>
        <item x="775"/>
        <item x="278"/>
        <item x="279"/>
        <item x="692"/>
        <item x="682"/>
        <item x="683"/>
        <item x="684"/>
        <item x="685"/>
        <item x="824"/>
        <item x="825"/>
        <item x="826"/>
        <item x="827"/>
        <item x="828"/>
        <item x="686"/>
        <item x="687"/>
        <item x="688"/>
        <item x="689"/>
        <item x="690"/>
        <item x="691"/>
        <item x="277"/>
        <item x="693"/>
        <item x="694"/>
        <item x="695"/>
        <item x="696"/>
        <item x="697"/>
        <item x="270"/>
        <item x="271"/>
        <item x="703"/>
        <item x="704"/>
        <item x="705"/>
        <item x="706"/>
        <item x="707"/>
        <item x="698"/>
        <item x="699"/>
        <item x="700"/>
        <item x="701"/>
        <item x="702"/>
        <item x="135"/>
        <item x="134"/>
        <item x="133"/>
        <item x="132"/>
        <item x="131"/>
        <item x="251"/>
        <item x="252"/>
        <item x="253"/>
        <item x="254"/>
        <item x="255"/>
        <item x="256"/>
        <item x="126"/>
        <item x="125"/>
        <item x="124"/>
        <item x="123"/>
        <item x="122"/>
        <item x="121"/>
        <item x="293"/>
        <item x="292"/>
        <item x="291"/>
        <item x="280"/>
        <item x="286"/>
        <item x="287"/>
        <item x="288"/>
        <item x="289"/>
        <item x="290"/>
        <item x="281"/>
        <item x="282"/>
        <item x="283"/>
        <item x="284"/>
        <item x="285"/>
        <item x="781"/>
        <item x="782"/>
        <item x="783"/>
        <item x="784"/>
        <item x="785"/>
        <item x="0"/>
        <item x="1"/>
        <item x="2"/>
        <item x="3"/>
        <item x="4"/>
        <item x="5"/>
        <item x="6"/>
        <item x="7"/>
        <item x="8"/>
        <item x="9"/>
        <item x="10"/>
        <item x="71"/>
        <item x="11"/>
        <item x="12"/>
        <item x="13"/>
        <item x="14"/>
        <item x="15"/>
        <item x="16"/>
        <item x="17"/>
        <item x="18"/>
        <item x="19"/>
        <item x="20"/>
        <item x="21"/>
        <item x="58"/>
        <item x="168"/>
        <item x="169"/>
        <item x="170"/>
        <item x="171"/>
        <item h="1" x="829"/>
        <item t="default"/>
      </items>
    </pivotField>
    <pivotField showAll="0"/>
    <pivotField showAll="0"/>
    <pivotField showAll="0"/>
    <pivotField dataField="1" showAll="0"/>
  </pivotFields>
  <rowFields count="1">
    <field x="2"/>
  </rowFields>
  <rowItems count="1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 t="grand">
      <x/>
    </i>
  </rowItems>
  <colItems count="1">
    <i/>
  </colItems>
  <dataFields count="1">
    <dataField name="Sum of PAIRS AVAILABLE" fld="16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829"/>
  <sheetViews>
    <sheetView tabSelected="1" workbookViewId="0">
      <selection activeCell="L26" sqref="L26"/>
    </sheetView>
  </sheetViews>
  <sheetFormatPr defaultColWidth="12.140625" defaultRowHeight="14.25" customHeight="1" x14ac:dyDescent="0.25"/>
  <cols>
    <col min="1" max="1" width="20.85546875" style="1" customWidth="1"/>
    <col min="2" max="2" width="12.140625" style="1"/>
    <col min="3" max="6" width="13.5703125" style="9" customWidth="1"/>
    <col min="7" max="7" width="16.42578125" style="1" customWidth="1"/>
    <col min="8" max="8" width="12.140625" style="1" customWidth="1"/>
    <col min="9" max="9" width="7.140625" style="1" customWidth="1"/>
    <col min="10" max="10" width="12.28515625" style="1" customWidth="1"/>
    <col min="11" max="11" width="15.140625" style="5" hidden="1" customWidth="1"/>
    <col min="12" max="12" width="23.140625" style="1" customWidth="1"/>
    <col min="13" max="13" width="8" style="1" customWidth="1"/>
    <col min="14" max="14" width="21.140625" style="1" customWidth="1"/>
    <col min="15" max="15" width="14" style="1" hidden="1" customWidth="1"/>
    <col min="16" max="16" width="14.28515625" style="1" hidden="1" customWidth="1"/>
    <col min="17" max="17" width="15.7109375" style="1" hidden="1" customWidth="1"/>
    <col min="18" max="19" width="9.42578125" style="5" customWidth="1"/>
    <col min="20" max="16384" width="12.140625" style="1"/>
  </cols>
  <sheetData>
    <row r="1" spans="1:21" ht="14.25" customHeight="1" x14ac:dyDescent="0.25">
      <c r="T1" s="30">
        <v>1.18</v>
      </c>
      <c r="U1" s="31" t="s">
        <v>468</v>
      </c>
    </row>
    <row r="2" spans="1:21" ht="22.5" customHeight="1" x14ac:dyDescent="0.25">
      <c r="A2" s="8" t="s">
        <v>212</v>
      </c>
      <c r="B2" s="8" t="s">
        <v>302</v>
      </c>
      <c r="C2" s="8" t="s">
        <v>303</v>
      </c>
      <c r="D2" s="8" t="s">
        <v>305</v>
      </c>
      <c r="E2" s="8" t="s">
        <v>304</v>
      </c>
      <c r="F2" s="8" t="s">
        <v>301</v>
      </c>
      <c r="G2" s="2" t="s">
        <v>200</v>
      </c>
      <c r="H2" s="2" t="s">
        <v>201</v>
      </c>
      <c r="I2" s="2" t="s">
        <v>202</v>
      </c>
      <c r="J2" s="2" t="s">
        <v>203</v>
      </c>
      <c r="K2" s="4" t="s">
        <v>471</v>
      </c>
      <c r="L2" s="2" t="s">
        <v>204</v>
      </c>
      <c r="M2" s="2" t="s">
        <v>205</v>
      </c>
      <c r="N2" s="2" t="s">
        <v>206</v>
      </c>
      <c r="O2" s="2" t="s">
        <v>472</v>
      </c>
      <c r="P2" s="2" t="s">
        <v>473</v>
      </c>
      <c r="Q2" s="2" t="s">
        <v>474</v>
      </c>
      <c r="R2" s="28" t="s">
        <v>207</v>
      </c>
      <c r="S2" s="23" t="s">
        <v>467</v>
      </c>
      <c r="T2" s="23" t="s">
        <v>466</v>
      </c>
      <c r="U2" s="23" t="s">
        <v>469</v>
      </c>
    </row>
    <row r="3" spans="1:21" ht="12.75" customHeight="1" x14ac:dyDescent="0.25">
      <c r="A3" s="34"/>
      <c r="B3" s="14">
        <v>4001280</v>
      </c>
      <c r="C3" s="10" t="s">
        <v>213</v>
      </c>
      <c r="D3" s="10" t="str">
        <f t="shared" ref="D3:D66" si="0">B3&amp;C3</f>
        <v>40012800031</v>
      </c>
      <c r="E3" s="14">
        <v>234</v>
      </c>
      <c r="F3" s="10">
        <v>40012800031234</v>
      </c>
      <c r="G3" s="2" t="s">
        <v>475</v>
      </c>
      <c r="H3" s="2" t="s">
        <v>476</v>
      </c>
      <c r="I3" s="2">
        <v>832642</v>
      </c>
      <c r="J3" s="3" t="s">
        <v>477</v>
      </c>
      <c r="K3" s="4">
        <v>3319</v>
      </c>
      <c r="L3" s="2" t="s">
        <v>478</v>
      </c>
      <c r="M3" s="2">
        <v>16580</v>
      </c>
      <c r="N3" s="2" t="s">
        <v>479</v>
      </c>
      <c r="O3" s="3" t="s">
        <v>480</v>
      </c>
      <c r="P3" s="3"/>
      <c r="Q3" s="3" t="s">
        <v>481</v>
      </c>
      <c r="R3" s="4">
        <v>148</v>
      </c>
      <c r="S3" s="27">
        <v>20.172413793103448</v>
      </c>
      <c r="T3" s="29">
        <f>S3*$T$1</f>
        <v>23.803448275862067</v>
      </c>
    </row>
    <row r="4" spans="1:21" ht="12.75" customHeight="1" x14ac:dyDescent="0.25">
      <c r="A4" s="35"/>
      <c r="B4" s="14">
        <v>4001280</v>
      </c>
      <c r="C4" s="10" t="s">
        <v>213</v>
      </c>
      <c r="D4" s="10" t="str">
        <f t="shared" si="0"/>
        <v>40012800031</v>
      </c>
      <c r="E4" s="14">
        <v>256</v>
      </c>
      <c r="F4" s="10">
        <v>40012800031256</v>
      </c>
      <c r="G4" s="2" t="s">
        <v>475</v>
      </c>
      <c r="H4" s="2" t="s">
        <v>476</v>
      </c>
      <c r="I4" s="2">
        <v>832642</v>
      </c>
      <c r="J4" s="3" t="s">
        <v>477</v>
      </c>
      <c r="K4" s="4">
        <v>3319</v>
      </c>
      <c r="L4" s="2" t="s">
        <v>478</v>
      </c>
      <c r="M4" s="2">
        <v>16599</v>
      </c>
      <c r="N4" s="2" t="s">
        <v>482</v>
      </c>
      <c r="O4" s="3" t="s">
        <v>480</v>
      </c>
      <c r="P4" s="3"/>
      <c r="Q4" s="3" t="s">
        <v>481</v>
      </c>
      <c r="R4" s="4">
        <v>105</v>
      </c>
      <c r="S4" s="27">
        <v>20.172413793103448</v>
      </c>
      <c r="T4" s="29">
        <f t="shared" ref="T4:T67" si="1">S4*$T$1</f>
        <v>23.803448275862067</v>
      </c>
    </row>
    <row r="5" spans="1:21" ht="12.75" customHeight="1" x14ac:dyDescent="0.25">
      <c r="A5" s="35"/>
      <c r="B5" s="14">
        <v>4001280</v>
      </c>
      <c r="C5" s="10" t="s">
        <v>213</v>
      </c>
      <c r="D5" s="10" t="str">
        <f t="shared" si="0"/>
        <v>40012800031</v>
      </c>
      <c r="E5" s="14">
        <v>278</v>
      </c>
      <c r="F5" s="10">
        <v>40012800031278</v>
      </c>
      <c r="G5" s="2" t="s">
        <v>475</v>
      </c>
      <c r="H5" s="2" t="s">
        <v>476</v>
      </c>
      <c r="I5" s="2">
        <v>832642</v>
      </c>
      <c r="J5" s="3" t="s">
        <v>477</v>
      </c>
      <c r="K5" s="4">
        <v>3319</v>
      </c>
      <c r="L5" s="2" t="s">
        <v>478</v>
      </c>
      <c r="M5" s="2">
        <v>16607</v>
      </c>
      <c r="N5" s="2" t="s">
        <v>483</v>
      </c>
      <c r="O5" s="3" t="s">
        <v>480</v>
      </c>
      <c r="P5" s="3"/>
      <c r="Q5" s="3" t="s">
        <v>481</v>
      </c>
      <c r="R5" s="4">
        <v>35</v>
      </c>
      <c r="S5" s="27">
        <v>20.172413793103448</v>
      </c>
      <c r="T5" s="29">
        <f t="shared" si="1"/>
        <v>23.803448275862067</v>
      </c>
    </row>
    <row r="6" spans="1:21" ht="12.75" customHeight="1" x14ac:dyDescent="0.25">
      <c r="A6" s="35"/>
      <c r="B6" s="14">
        <v>4001280</v>
      </c>
      <c r="C6" s="10" t="s">
        <v>213</v>
      </c>
      <c r="D6" s="10" t="str">
        <f t="shared" si="0"/>
        <v>40012800031</v>
      </c>
      <c r="E6" s="14">
        <v>290</v>
      </c>
      <c r="F6" s="10">
        <v>40012800031290</v>
      </c>
      <c r="G6" s="2" t="s">
        <v>475</v>
      </c>
      <c r="H6" s="2" t="s">
        <v>476</v>
      </c>
      <c r="I6" s="2">
        <v>832642</v>
      </c>
      <c r="J6" s="3" t="s">
        <v>477</v>
      </c>
      <c r="K6" s="4">
        <v>3319</v>
      </c>
      <c r="L6" s="2" t="s">
        <v>478</v>
      </c>
      <c r="M6" s="2">
        <v>16616</v>
      </c>
      <c r="N6" s="2" t="s">
        <v>484</v>
      </c>
      <c r="O6" s="3" t="s">
        <v>480</v>
      </c>
      <c r="P6" s="3"/>
      <c r="Q6" s="3" t="s">
        <v>481</v>
      </c>
      <c r="R6" s="4">
        <v>100</v>
      </c>
      <c r="S6" s="27">
        <v>20.172413793103448</v>
      </c>
      <c r="T6" s="29">
        <f t="shared" si="1"/>
        <v>23.803448275862067</v>
      </c>
    </row>
    <row r="7" spans="1:21" ht="12.75" customHeight="1" x14ac:dyDescent="0.25">
      <c r="A7" s="35"/>
      <c r="B7" s="14">
        <v>4001280</v>
      </c>
      <c r="C7" s="10" t="s">
        <v>213</v>
      </c>
      <c r="D7" s="10" t="str">
        <f t="shared" si="0"/>
        <v>40012800031</v>
      </c>
      <c r="E7" s="14">
        <v>312</v>
      </c>
      <c r="F7" s="10">
        <v>40012800031312</v>
      </c>
      <c r="G7" s="2" t="s">
        <v>475</v>
      </c>
      <c r="H7" s="2" t="s">
        <v>476</v>
      </c>
      <c r="I7" s="2">
        <v>832642</v>
      </c>
      <c r="J7" s="3" t="s">
        <v>477</v>
      </c>
      <c r="K7" s="4">
        <v>3319</v>
      </c>
      <c r="L7" s="2" t="s">
        <v>478</v>
      </c>
      <c r="M7" s="2">
        <v>16625</v>
      </c>
      <c r="N7" s="2" t="s">
        <v>485</v>
      </c>
      <c r="O7" s="3" t="s">
        <v>480</v>
      </c>
      <c r="P7" s="3"/>
      <c r="Q7" s="3" t="s">
        <v>481</v>
      </c>
      <c r="R7" s="4">
        <v>148</v>
      </c>
      <c r="S7" s="27">
        <v>20.172413793103448</v>
      </c>
      <c r="T7" s="29">
        <f t="shared" si="1"/>
        <v>23.803448275862067</v>
      </c>
    </row>
    <row r="8" spans="1:21" ht="12.75" customHeight="1" x14ac:dyDescent="0.25">
      <c r="A8" s="35"/>
      <c r="B8" s="14">
        <v>4001280</v>
      </c>
      <c r="C8" s="10" t="s">
        <v>213</v>
      </c>
      <c r="D8" s="10" t="str">
        <f t="shared" si="0"/>
        <v>40012800031</v>
      </c>
      <c r="E8" s="14">
        <v>334</v>
      </c>
      <c r="F8" s="10">
        <v>40012800031334</v>
      </c>
      <c r="G8" s="2" t="s">
        <v>475</v>
      </c>
      <c r="H8" s="2" t="s">
        <v>476</v>
      </c>
      <c r="I8" s="2">
        <v>832641</v>
      </c>
      <c r="J8" s="3" t="s">
        <v>486</v>
      </c>
      <c r="K8" s="4">
        <v>3315</v>
      </c>
      <c r="L8" s="2" t="s">
        <v>487</v>
      </c>
      <c r="M8" s="2">
        <v>16634</v>
      </c>
      <c r="N8" s="2" t="s">
        <v>488</v>
      </c>
      <c r="O8" s="3" t="s">
        <v>480</v>
      </c>
      <c r="P8" s="3"/>
      <c r="Q8" s="3" t="s">
        <v>481</v>
      </c>
      <c r="R8" s="4">
        <v>340</v>
      </c>
      <c r="S8" s="27">
        <v>20.172413793103448</v>
      </c>
      <c r="T8" s="29">
        <f t="shared" si="1"/>
        <v>23.803448275862067</v>
      </c>
    </row>
    <row r="9" spans="1:21" ht="12.75" customHeight="1" x14ac:dyDescent="0.25">
      <c r="A9" s="35"/>
      <c r="B9" s="14">
        <v>4001280</v>
      </c>
      <c r="C9" s="10" t="s">
        <v>213</v>
      </c>
      <c r="D9" s="10" t="str">
        <f t="shared" si="0"/>
        <v>40012800031</v>
      </c>
      <c r="E9" s="14">
        <v>356</v>
      </c>
      <c r="F9" s="10">
        <v>40012800031356</v>
      </c>
      <c r="G9" s="2" t="s">
        <v>475</v>
      </c>
      <c r="H9" s="2" t="s">
        <v>476</v>
      </c>
      <c r="I9" s="2">
        <v>832641</v>
      </c>
      <c r="J9" s="3" t="s">
        <v>486</v>
      </c>
      <c r="K9" s="4">
        <v>3315</v>
      </c>
      <c r="L9" s="2" t="s">
        <v>487</v>
      </c>
      <c r="M9" s="2">
        <v>16643</v>
      </c>
      <c r="N9" s="2" t="s">
        <v>489</v>
      </c>
      <c r="O9" s="3" t="s">
        <v>480</v>
      </c>
      <c r="P9" s="3"/>
      <c r="Q9" s="3" t="s">
        <v>481</v>
      </c>
      <c r="R9" s="4">
        <v>1284</v>
      </c>
      <c r="S9" s="27">
        <v>20.172413793103448</v>
      </c>
      <c r="T9" s="29">
        <f t="shared" si="1"/>
        <v>23.803448275862067</v>
      </c>
    </row>
    <row r="10" spans="1:21" ht="12.75" customHeight="1" x14ac:dyDescent="0.25">
      <c r="A10" s="35"/>
      <c r="B10" s="14">
        <v>4001280</v>
      </c>
      <c r="C10" s="10" t="s">
        <v>213</v>
      </c>
      <c r="D10" s="10" t="str">
        <f t="shared" si="0"/>
        <v>40012800031</v>
      </c>
      <c r="E10" s="14">
        <v>378</v>
      </c>
      <c r="F10" s="10">
        <v>40012800031378</v>
      </c>
      <c r="G10" s="2" t="s">
        <v>475</v>
      </c>
      <c r="H10" s="2" t="s">
        <v>476</v>
      </c>
      <c r="I10" s="2">
        <v>832641</v>
      </c>
      <c r="J10" s="3" t="s">
        <v>486</v>
      </c>
      <c r="K10" s="4">
        <v>3315</v>
      </c>
      <c r="L10" s="2" t="s">
        <v>487</v>
      </c>
      <c r="M10" s="2">
        <v>16652</v>
      </c>
      <c r="N10" s="2" t="s">
        <v>490</v>
      </c>
      <c r="O10" s="3" t="s">
        <v>480</v>
      </c>
      <c r="P10" s="3"/>
      <c r="Q10" s="3" t="s">
        <v>481</v>
      </c>
      <c r="R10" s="4">
        <v>2706</v>
      </c>
      <c r="S10" s="27">
        <v>20.172413793103448</v>
      </c>
      <c r="T10" s="29">
        <f t="shared" si="1"/>
        <v>23.803448275862067</v>
      </c>
    </row>
    <row r="11" spans="1:21" ht="12.75" customHeight="1" x14ac:dyDescent="0.25">
      <c r="A11" s="35"/>
      <c r="B11" s="14">
        <v>4001280</v>
      </c>
      <c r="C11" s="10" t="s">
        <v>213</v>
      </c>
      <c r="D11" s="10" t="str">
        <f t="shared" si="0"/>
        <v>40012800031</v>
      </c>
      <c r="E11" s="14">
        <v>390</v>
      </c>
      <c r="F11" s="10">
        <v>40012800031390</v>
      </c>
      <c r="G11" s="2" t="s">
        <v>475</v>
      </c>
      <c r="H11" s="2" t="s">
        <v>476</v>
      </c>
      <c r="I11" s="2">
        <v>832641</v>
      </c>
      <c r="J11" s="3" t="s">
        <v>486</v>
      </c>
      <c r="K11" s="4">
        <v>3315</v>
      </c>
      <c r="L11" s="2" t="s">
        <v>487</v>
      </c>
      <c r="M11" s="2">
        <v>16661</v>
      </c>
      <c r="N11" s="2" t="s">
        <v>491</v>
      </c>
      <c r="O11" s="3" t="s">
        <v>480</v>
      </c>
      <c r="P11" s="3"/>
      <c r="Q11" s="3" t="s">
        <v>481</v>
      </c>
      <c r="R11" s="4">
        <v>6035</v>
      </c>
      <c r="S11" s="27">
        <v>20.172413793103448</v>
      </c>
      <c r="T11" s="29">
        <f t="shared" si="1"/>
        <v>23.803448275862067</v>
      </c>
    </row>
    <row r="12" spans="1:21" ht="12.75" customHeight="1" x14ac:dyDescent="0.25">
      <c r="A12" s="35"/>
      <c r="B12" s="14">
        <v>4001280</v>
      </c>
      <c r="C12" s="10" t="s">
        <v>213</v>
      </c>
      <c r="D12" s="10" t="str">
        <f t="shared" si="0"/>
        <v>40012800031</v>
      </c>
      <c r="E12" s="14">
        <v>412</v>
      </c>
      <c r="F12" s="10">
        <v>40012800031412</v>
      </c>
      <c r="G12" s="2" t="s">
        <v>475</v>
      </c>
      <c r="H12" s="2" t="s">
        <v>476</v>
      </c>
      <c r="I12" s="2">
        <v>832641</v>
      </c>
      <c r="J12" s="3" t="s">
        <v>486</v>
      </c>
      <c r="K12" s="4">
        <v>3315</v>
      </c>
      <c r="L12" s="2" t="s">
        <v>487</v>
      </c>
      <c r="M12" s="2">
        <v>16670</v>
      </c>
      <c r="N12" s="2" t="s">
        <v>492</v>
      </c>
      <c r="O12" s="3" t="s">
        <v>480</v>
      </c>
      <c r="P12" s="3"/>
      <c r="Q12" s="3" t="s">
        <v>481</v>
      </c>
      <c r="R12" s="4">
        <v>7258</v>
      </c>
      <c r="S12" s="27">
        <v>20.172413793103448</v>
      </c>
      <c r="T12" s="29">
        <f t="shared" si="1"/>
        <v>23.803448275862067</v>
      </c>
    </row>
    <row r="13" spans="1:21" ht="12.75" customHeight="1" x14ac:dyDescent="0.25">
      <c r="A13" s="35"/>
      <c r="B13" s="14">
        <v>4001280</v>
      </c>
      <c r="C13" s="10" t="s">
        <v>213</v>
      </c>
      <c r="D13" s="10" t="str">
        <f t="shared" si="0"/>
        <v>40012800031</v>
      </c>
      <c r="E13" s="14">
        <v>434</v>
      </c>
      <c r="F13" s="10">
        <v>40012800031434</v>
      </c>
      <c r="G13" s="2" t="s">
        <v>475</v>
      </c>
      <c r="H13" s="2" t="s">
        <v>476</v>
      </c>
      <c r="I13" s="2">
        <v>832641</v>
      </c>
      <c r="J13" s="3" t="s">
        <v>486</v>
      </c>
      <c r="K13" s="4">
        <v>3315</v>
      </c>
      <c r="L13" s="2" t="s">
        <v>487</v>
      </c>
      <c r="M13" s="2">
        <v>16689</v>
      </c>
      <c r="N13" s="2" t="s">
        <v>493</v>
      </c>
      <c r="O13" s="3" t="s">
        <v>480</v>
      </c>
      <c r="P13" s="3"/>
      <c r="Q13" s="3" t="s">
        <v>481</v>
      </c>
      <c r="R13" s="4">
        <v>3297</v>
      </c>
      <c r="S13" s="27">
        <v>20.172413793103448</v>
      </c>
      <c r="T13" s="29">
        <f t="shared" si="1"/>
        <v>23.803448275862067</v>
      </c>
    </row>
    <row r="14" spans="1:21" ht="12.75" customHeight="1" x14ac:dyDescent="0.25">
      <c r="A14" s="13"/>
      <c r="B14" s="14">
        <v>4001280</v>
      </c>
      <c r="C14" s="10" t="s">
        <v>213</v>
      </c>
      <c r="D14" s="10" t="str">
        <f t="shared" si="0"/>
        <v>40012800031</v>
      </c>
      <c r="E14" s="14">
        <v>456</v>
      </c>
      <c r="F14" s="8">
        <v>40012800031456</v>
      </c>
      <c r="G14" s="2" t="s">
        <v>475</v>
      </c>
      <c r="H14" s="2" t="s">
        <v>476</v>
      </c>
      <c r="I14" s="2">
        <v>832641</v>
      </c>
      <c r="J14" s="3" t="s">
        <v>486</v>
      </c>
      <c r="K14" s="4">
        <v>3315</v>
      </c>
      <c r="L14" s="2" t="s">
        <v>487</v>
      </c>
      <c r="M14" s="2">
        <v>25299</v>
      </c>
      <c r="N14" s="2" t="s">
        <v>573</v>
      </c>
      <c r="O14" s="3" t="s">
        <v>480</v>
      </c>
      <c r="P14" s="3"/>
      <c r="Q14" s="3" t="s">
        <v>481</v>
      </c>
      <c r="R14" s="4">
        <v>1618</v>
      </c>
      <c r="S14" s="27">
        <v>20.172413793103448</v>
      </c>
      <c r="T14" s="29">
        <f t="shared" si="1"/>
        <v>23.803448275862067</v>
      </c>
    </row>
    <row r="15" spans="1:21" ht="12.75" customHeight="1" x14ac:dyDescent="0.25">
      <c r="A15" s="18"/>
      <c r="B15" s="14">
        <v>4001280</v>
      </c>
      <c r="C15" s="10" t="s">
        <v>214</v>
      </c>
      <c r="D15" s="10" t="str">
        <f t="shared" si="0"/>
        <v>40012800090</v>
      </c>
      <c r="E15" s="14">
        <v>234</v>
      </c>
      <c r="F15" s="10">
        <v>40012800090234</v>
      </c>
      <c r="G15" s="2" t="s">
        <v>475</v>
      </c>
      <c r="H15" s="2" t="s">
        <v>476</v>
      </c>
      <c r="I15" s="2">
        <v>832642</v>
      </c>
      <c r="J15" s="3" t="s">
        <v>477</v>
      </c>
      <c r="K15" s="4">
        <v>3320</v>
      </c>
      <c r="L15" s="2" t="s">
        <v>494</v>
      </c>
      <c r="M15" s="2">
        <v>16698</v>
      </c>
      <c r="N15" s="2" t="s">
        <v>495</v>
      </c>
      <c r="O15" s="3" t="s">
        <v>480</v>
      </c>
      <c r="P15" s="3"/>
      <c r="Q15" s="3" t="s">
        <v>481</v>
      </c>
      <c r="R15" s="4">
        <v>90</v>
      </c>
      <c r="S15" s="27">
        <v>20.172413793103448</v>
      </c>
      <c r="T15" s="29">
        <f t="shared" si="1"/>
        <v>23.803448275862067</v>
      </c>
    </row>
    <row r="16" spans="1:21" ht="12.75" customHeight="1" x14ac:dyDescent="0.25">
      <c r="A16" s="19"/>
      <c r="B16" s="14">
        <v>4001280</v>
      </c>
      <c r="C16" s="10" t="s">
        <v>214</v>
      </c>
      <c r="D16" s="10" t="str">
        <f t="shared" si="0"/>
        <v>40012800090</v>
      </c>
      <c r="E16" s="14">
        <v>256</v>
      </c>
      <c r="F16" s="10">
        <v>40012800090256</v>
      </c>
      <c r="G16" s="2" t="s">
        <v>475</v>
      </c>
      <c r="H16" s="2" t="s">
        <v>476</v>
      </c>
      <c r="I16" s="2">
        <v>832642</v>
      </c>
      <c r="J16" s="3" t="s">
        <v>477</v>
      </c>
      <c r="K16" s="4">
        <v>3320</v>
      </c>
      <c r="L16" s="2" t="s">
        <v>494</v>
      </c>
      <c r="M16" s="2">
        <v>16706</v>
      </c>
      <c r="N16" s="2" t="s">
        <v>496</v>
      </c>
      <c r="O16" s="3" t="s">
        <v>480</v>
      </c>
      <c r="P16" s="3"/>
      <c r="Q16" s="3" t="s">
        <v>481</v>
      </c>
      <c r="R16" s="4">
        <v>510</v>
      </c>
      <c r="S16" s="27">
        <v>20.172413793103448</v>
      </c>
      <c r="T16" s="29">
        <f t="shared" si="1"/>
        <v>23.803448275862067</v>
      </c>
    </row>
    <row r="17" spans="1:20" ht="12.75" customHeight="1" x14ac:dyDescent="0.25">
      <c r="A17" s="19"/>
      <c r="B17" s="14">
        <v>4001280</v>
      </c>
      <c r="C17" s="10" t="s">
        <v>214</v>
      </c>
      <c r="D17" s="10" t="str">
        <f t="shared" si="0"/>
        <v>40012800090</v>
      </c>
      <c r="E17" s="14">
        <v>278</v>
      </c>
      <c r="F17" s="10">
        <v>40012800090278</v>
      </c>
      <c r="G17" s="2" t="s">
        <v>475</v>
      </c>
      <c r="H17" s="2" t="s">
        <v>476</v>
      </c>
      <c r="I17" s="2">
        <v>832642</v>
      </c>
      <c r="J17" s="3" t="s">
        <v>477</v>
      </c>
      <c r="K17" s="4">
        <v>3320</v>
      </c>
      <c r="L17" s="2" t="s">
        <v>494</v>
      </c>
      <c r="M17" s="2">
        <v>16715</v>
      </c>
      <c r="N17" s="2" t="s">
        <v>497</v>
      </c>
      <c r="O17" s="3" t="s">
        <v>480</v>
      </c>
      <c r="P17" s="3"/>
      <c r="Q17" s="3" t="s">
        <v>481</v>
      </c>
      <c r="R17" s="4">
        <v>167</v>
      </c>
      <c r="S17" s="27">
        <v>20.172413793103448</v>
      </c>
      <c r="T17" s="29">
        <f t="shared" si="1"/>
        <v>23.803448275862067</v>
      </c>
    </row>
    <row r="18" spans="1:20" ht="12.75" customHeight="1" x14ac:dyDescent="0.25">
      <c r="A18" s="19"/>
      <c r="B18" s="14">
        <v>4001280</v>
      </c>
      <c r="C18" s="10" t="s">
        <v>214</v>
      </c>
      <c r="D18" s="10" t="str">
        <f t="shared" si="0"/>
        <v>40012800090</v>
      </c>
      <c r="E18" s="14">
        <v>290</v>
      </c>
      <c r="F18" s="10">
        <v>40012800090290</v>
      </c>
      <c r="G18" s="2" t="s">
        <v>475</v>
      </c>
      <c r="H18" s="2" t="s">
        <v>476</v>
      </c>
      <c r="I18" s="2">
        <v>832642</v>
      </c>
      <c r="J18" s="3" t="s">
        <v>477</v>
      </c>
      <c r="K18" s="4">
        <v>3320</v>
      </c>
      <c r="L18" s="2" t="s">
        <v>494</v>
      </c>
      <c r="M18" s="2">
        <v>16724</v>
      </c>
      <c r="N18" s="2" t="s">
        <v>498</v>
      </c>
      <c r="O18" s="3" t="s">
        <v>480</v>
      </c>
      <c r="P18" s="3"/>
      <c r="Q18" s="3" t="s">
        <v>481</v>
      </c>
      <c r="R18" s="4">
        <v>73</v>
      </c>
      <c r="S18" s="27">
        <v>20.172413793103448</v>
      </c>
      <c r="T18" s="29">
        <f t="shared" si="1"/>
        <v>23.803448275862067</v>
      </c>
    </row>
    <row r="19" spans="1:20" ht="12.75" customHeight="1" x14ac:dyDescent="0.25">
      <c r="A19" s="19"/>
      <c r="B19" s="14">
        <v>4001280</v>
      </c>
      <c r="C19" s="10" t="s">
        <v>214</v>
      </c>
      <c r="D19" s="10" t="str">
        <f t="shared" si="0"/>
        <v>40012800090</v>
      </c>
      <c r="E19" s="14">
        <v>312</v>
      </c>
      <c r="F19" s="10">
        <v>40012800090312</v>
      </c>
      <c r="G19" s="2" t="s">
        <v>475</v>
      </c>
      <c r="H19" s="2" t="s">
        <v>476</v>
      </c>
      <c r="I19" s="2">
        <v>832642</v>
      </c>
      <c r="J19" s="3" t="s">
        <v>477</v>
      </c>
      <c r="K19" s="4">
        <v>3320</v>
      </c>
      <c r="L19" s="2" t="s">
        <v>494</v>
      </c>
      <c r="M19" s="2">
        <v>16733</v>
      </c>
      <c r="N19" s="2" t="s">
        <v>499</v>
      </c>
      <c r="O19" s="3" t="s">
        <v>480</v>
      </c>
      <c r="P19" s="3"/>
      <c r="Q19" s="3" t="s">
        <v>481</v>
      </c>
      <c r="R19" s="4">
        <v>20</v>
      </c>
      <c r="S19" s="27">
        <v>20.172413793103448</v>
      </c>
      <c r="T19" s="29">
        <f t="shared" si="1"/>
        <v>23.803448275862067</v>
      </c>
    </row>
    <row r="20" spans="1:20" ht="12.75" customHeight="1" x14ac:dyDescent="0.25">
      <c r="A20" s="19"/>
      <c r="B20" s="14">
        <v>4001280</v>
      </c>
      <c r="C20" s="10" t="s">
        <v>214</v>
      </c>
      <c r="D20" s="10" t="str">
        <f t="shared" si="0"/>
        <v>40012800090</v>
      </c>
      <c r="E20" s="14">
        <v>334</v>
      </c>
      <c r="F20" s="10">
        <v>40012800090334</v>
      </c>
      <c r="G20" s="2" t="s">
        <v>475</v>
      </c>
      <c r="H20" s="2" t="s">
        <v>476</v>
      </c>
      <c r="I20" s="2">
        <v>832641</v>
      </c>
      <c r="J20" s="3" t="s">
        <v>486</v>
      </c>
      <c r="K20" s="4">
        <v>3316</v>
      </c>
      <c r="L20" s="2" t="s">
        <v>500</v>
      </c>
      <c r="M20" s="2">
        <v>16742</v>
      </c>
      <c r="N20" s="2" t="s">
        <v>501</v>
      </c>
      <c r="O20" s="3" t="s">
        <v>480</v>
      </c>
      <c r="P20" s="3"/>
      <c r="Q20" s="3" t="s">
        <v>481</v>
      </c>
      <c r="R20" s="4">
        <v>329</v>
      </c>
      <c r="S20" s="27">
        <v>20.172413793103448</v>
      </c>
      <c r="T20" s="29">
        <f t="shared" si="1"/>
        <v>23.803448275862067</v>
      </c>
    </row>
    <row r="21" spans="1:20" ht="12.75" customHeight="1" x14ac:dyDescent="0.25">
      <c r="A21" s="19"/>
      <c r="B21" s="14">
        <v>4001280</v>
      </c>
      <c r="C21" s="10" t="s">
        <v>214</v>
      </c>
      <c r="D21" s="10" t="str">
        <f t="shared" si="0"/>
        <v>40012800090</v>
      </c>
      <c r="E21" s="14">
        <v>356</v>
      </c>
      <c r="F21" s="10">
        <v>40012800090356</v>
      </c>
      <c r="G21" s="2" t="s">
        <v>475</v>
      </c>
      <c r="H21" s="2" t="s">
        <v>476</v>
      </c>
      <c r="I21" s="2">
        <v>832641</v>
      </c>
      <c r="J21" s="3" t="s">
        <v>486</v>
      </c>
      <c r="K21" s="4">
        <v>3316</v>
      </c>
      <c r="L21" s="2" t="s">
        <v>500</v>
      </c>
      <c r="M21" s="2">
        <v>16751</v>
      </c>
      <c r="N21" s="2" t="s">
        <v>502</v>
      </c>
      <c r="O21" s="3" t="s">
        <v>480</v>
      </c>
      <c r="P21" s="3"/>
      <c r="Q21" s="3" t="s">
        <v>481</v>
      </c>
      <c r="R21" s="4">
        <v>678</v>
      </c>
      <c r="S21" s="27">
        <v>20.172413793103448</v>
      </c>
      <c r="T21" s="29">
        <f t="shared" si="1"/>
        <v>23.803448275862067</v>
      </c>
    </row>
    <row r="22" spans="1:20" ht="12.75" customHeight="1" x14ac:dyDescent="0.25">
      <c r="A22" s="19"/>
      <c r="B22" s="14">
        <v>4001280</v>
      </c>
      <c r="C22" s="10" t="s">
        <v>214</v>
      </c>
      <c r="D22" s="10" t="str">
        <f t="shared" si="0"/>
        <v>40012800090</v>
      </c>
      <c r="E22" s="14">
        <v>378</v>
      </c>
      <c r="F22" s="10">
        <v>40012800090378</v>
      </c>
      <c r="G22" s="2" t="s">
        <v>475</v>
      </c>
      <c r="H22" s="2" t="s">
        <v>476</v>
      </c>
      <c r="I22" s="2">
        <v>832641</v>
      </c>
      <c r="J22" s="3" t="s">
        <v>486</v>
      </c>
      <c r="K22" s="4">
        <v>3316</v>
      </c>
      <c r="L22" s="2" t="s">
        <v>500</v>
      </c>
      <c r="M22" s="2">
        <v>16760</v>
      </c>
      <c r="N22" s="2" t="s">
        <v>503</v>
      </c>
      <c r="O22" s="3" t="s">
        <v>480</v>
      </c>
      <c r="P22" s="3"/>
      <c r="Q22" s="3" t="s">
        <v>481</v>
      </c>
      <c r="R22" s="4">
        <v>765</v>
      </c>
      <c r="S22" s="27">
        <v>20.172413793103448</v>
      </c>
      <c r="T22" s="29">
        <f t="shared" si="1"/>
        <v>23.803448275862067</v>
      </c>
    </row>
    <row r="23" spans="1:20" ht="12.75" customHeight="1" x14ac:dyDescent="0.25">
      <c r="A23" s="19"/>
      <c r="B23" s="14">
        <v>4001280</v>
      </c>
      <c r="C23" s="10" t="s">
        <v>214</v>
      </c>
      <c r="D23" s="10" t="str">
        <f t="shared" si="0"/>
        <v>40012800090</v>
      </c>
      <c r="E23" s="14">
        <v>390</v>
      </c>
      <c r="F23" s="10">
        <v>40012800090390</v>
      </c>
      <c r="G23" s="2" t="s">
        <v>475</v>
      </c>
      <c r="H23" s="2" t="s">
        <v>476</v>
      </c>
      <c r="I23" s="2">
        <v>832641</v>
      </c>
      <c r="J23" s="3" t="s">
        <v>486</v>
      </c>
      <c r="K23" s="4">
        <v>3316</v>
      </c>
      <c r="L23" s="2" t="s">
        <v>500</v>
      </c>
      <c r="M23" s="2">
        <v>16779</v>
      </c>
      <c r="N23" s="2" t="s">
        <v>504</v>
      </c>
      <c r="O23" s="3" t="s">
        <v>480</v>
      </c>
      <c r="P23" s="3"/>
      <c r="Q23" s="3" t="s">
        <v>481</v>
      </c>
      <c r="R23" s="4">
        <v>1958</v>
      </c>
      <c r="S23" s="27">
        <v>20.172413793103448</v>
      </c>
      <c r="T23" s="29">
        <f t="shared" si="1"/>
        <v>23.803448275862067</v>
      </c>
    </row>
    <row r="24" spans="1:20" ht="12.75" customHeight="1" x14ac:dyDescent="0.25">
      <c r="A24" s="19"/>
      <c r="B24" s="14">
        <v>4001280</v>
      </c>
      <c r="C24" s="10" t="s">
        <v>214</v>
      </c>
      <c r="D24" s="10" t="str">
        <f t="shared" si="0"/>
        <v>40012800090</v>
      </c>
      <c r="E24" s="14">
        <v>412</v>
      </c>
      <c r="F24" s="10">
        <v>40012800090412</v>
      </c>
      <c r="G24" s="2" t="s">
        <v>475</v>
      </c>
      <c r="H24" s="2" t="s">
        <v>476</v>
      </c>
      <c r="I24" s="2">
        <v>832641</v>
      </c>
      <c r="J24" s="3" t="s">
        <v>486</v>
      </c>
      <c r="K24" s="4">
        <v>3316</v>
      </c>
      <c r="L24" s="2" t="s">
        <v>500</v>
      </c>
      <c r="M24" s="2">
        <v>16788</v>
      </c>
      <c r="N24" s="2" t="s">
        <v>505</v>
      </c>
      <c r="O24" s="3" t="s">
        <v>480</v>
      </c>
      <c r="P24" s="3"/>
      <c r="Q24" s="3" t="s">
        <v>481</v>
      </c>
      <c r="R24" s="4">
        <v>2769</v>
      </c>
      <c r="S24" s="27">
        <v>20.172413793103448</v>
      </c>
      <c r="T24" s="29">
        <f t="shared" si="1"/>
        <v>23.803448275862067</v>
      </c>
    </row>
    <row r="25" spans="1:20" ht="12.75" customHeight="1" x14ac:dyDescent="0.25">
      <c r="A25" s="19"/>
      <c r="B25" s="14">
        <v>4001280</v>
      </c>
      <c r="C25" s="10" t="s">
        <v>214</v>
      </c>
      <c r="D25" s="10" t="str">
        <f t="shared" si="0"/>
        <v>40012800090</v>
      </c>
      <c r="E25" s="14">
        <v>434</v>
      </c>
      <c r="F25" s="10">
        <v>40012800090434</v>
      </c>
      <c r="G25" s="2" t="s">
        <v>475</v>
      </c>
      <c r="H25" s="2" t="s">
        <v>476</v>
      </c>
      <c r="I25" s="2">
        <v>832641</v>
      </c>
      <c r="J25" s="3" t="s">
        <v>486</v>
      </c>
      <c r="K25" s="4">
        <v>3316</v>
      </c>
      <c r="L25" s="2" t="s">
        <v>500</v>
      </c>
      <c r="M25" s="2">
        <v>16797</v>
      </c>
      <c r="N25" s="2" t="s">
        <v>506</v>
      </c>
      <c r="O25" s="3" t="s">
        <v>480</v>
      </c>
      <c r="P25" s="3"/>
      <c r="Q25" s="3" t="s">
        <v>481</v>
      </c>
      <c r="R25" s="4">
        <v>1474</v>
      </c>
      <c r="S25" s="27">
        <v>20.172413793103448</v>
      </c>
      <c r="T25" s="29">
        <f t="shared" si="1"/>
        <v>23.803448275862067</v>
      </c>
    </row>
    <row r="26" spans="1:20" ht="12.75" customHeight="1" x14ac:dyDescent="0.25">
      <c r="A26" s="13"/>
      <c r="B26" s="14">
        <v>4001280</v>
      </c>
      <c r="C26" s="10" t="s">
        <v>214</v>
      </c>
      <c r="D26" s="10" t="str">
        <f t="shared" si="0"/>
        <v>40012800090</v>
      </c>
      <c r="E26" s="14">
        <v>456</v>
      </c>
      <c r="F26" s="8">
        <v>40012800090456</v>
      </c>
      <c r="G26" s="2" t="s">
        <v>475</v>
      </c>
      <c r="H26" s="2" t="s">
        <v>476</v>
      </c>
      <c r="I26" s="2">
        <v>832641</v>
      </c>
      <c r="J26" s="3" t="s">
        <v>486</v>
      </c>
      <c r="K26" s="4">
        <v>3316</v>
      </c>
      <c r="L26" s="2" t="s">
        <v>500</v>
      </c>
      <c r="M26" s="2">
        <v>24494</v>
      </c>
      <c r="N26" s="2" t="s">
        <v>554</v>
      </c>
      <c r="O26" s="3" t="s">
        <v>480</v>
      </c>
      <c r="P26" s="3"/>
      <c r="Q26" s="3" t="s">
        <v>481</v>
      </c>
      <c r="R26" s="4">
        <v>264</v>
      </c>
      <c r="S26" s="27">
        <v>20.172413793103448</v>
      </c>
      <c r="T26" s="29">
        <f t="shared" si="1"/>
        <v>23.803448275862067</v>
      </c>
    </row>
    <row r="27" spans="1:20" ht="12.75" customHeight="1" x14ac:dyDescent="0.25">
      <c r="A27" s="18"/>
      <c r="B27" s="14">
        <v>4000029</v>
      </c>
      <c r="C27" s="10" t="s">
        <v>214</v>
      </c>
      <c r="D27" s="10" t="str">
        <f t="shared" si="0"/>
        <v>40000290090</v>
      </c>
      <c r="E27" s="14">
        <v>334</v>
      </c>
      <c r="F27" s="8">
        <v>40000290090334</v>
      </c>
      <c r="G27" s="2" t="s">
        <v>475</v>
      </c>
      <c r="H27" s="2" t="s">
        <v>507</v>
      </c>
      <c r="I27" s="2">
        <v>833828</v>
      </c>
      <c r="J27" s="3" t="s">
        <v>508</v>
      </c>
      <c r="K27" s="4">
        <v>3276</v>
      </c>
      <c r="L27" s="2" t="s">
        <v>509</v>
      </c>
      <c r="M27" s="2">
        <v>17291</v>
      </c>
      <c r="N27" s="2" t="s">
        <v>510</v>
      </c>
      <c r="O27" s="3" t="s">
        <v>480</v>
      </c>
      <c r="P27" s="3"/>
      <c r="Q27" s="3" t="s">
        <v>481</v>
      </c>
      <c r="R27" s="4">
        <v>1671</v>
      </c>
      <c r="S27" s="27">
        <v>22.189655172413794</v>
      </c>
      <c r="T27" s="29">
        <f t="shared" si="1"/>
        <v>26.183793103448274</v>
      </c>
    </row>
    <row r="28" spans="1:20" ht="12.75" customHeight="1" x14ac:dyDescent="0.25">
      <c r="A28" s="19"/>
      <c r="B28" s="14">
        <v>4000029</v>
      </c>
      <c r="C28" s="10" t="s">
        <v>214</v>
      </c>
      <c r="D28" s="10" t="str">
        <f t="shared" si="0"/>
        <v>40000290090</v>
      </c>
      <c r="E28" s="14">
        <v>356</v>
      </c>
      <c r="F28" s="8">
        <v>40000290090356</v>
      </c>
      <c r="G28" s="2" t="s">
        <v>475</v>
      </c>
      <c r="H28" s="2" t="s">
        <v>507</v>
      </c>
      <c r="I28" s="2">
        <v>833828</v>
      </c>
      <c r="J28" s="3" t="s">
        <v>508</v>
      </c>
      <c r="K28" s="4">
        <v>3276</v>
      </c>
      <c r="L28" s="2" t="s">
        <v>509</v>
      </c>
      <c r="M28" s="2">
        <v>17309</v>
      </c>
      <c r="N28" s="2" t="s">
        <v>511</v>
      </c>
      <c r="O28" s="3" t="s">
        <v>480</v>
      </c>
      <c r="P28" s="3"/>
      <c r="Q28" s="3" t="s">
        <v>481</v>
      </c>
      <c r="R28" s="4">
        <v>5452</v>
      </c>
      <c r="S28" s="27">
        <v>22.189655172413794</v>
      </c>
      <c r="T28" s="29">
        <f t="shared" si="1"/>
        <v>26.183793103448274</v>
      </c>
    </row>
    <row r="29" spans="1:20" ht="12.75" customHeight="1" x14ac:dyDescent="0.25">
      <c r="A29" s="19"/>
      <c r="B29" s="14">
        <v>4000029</v>
      </c>
      <c r="C29" s="10" t="s">
        <v>214</v>
      </c>
      <c r="D29" s="10" t="str">
        <f t="shared" si="0"/>
        <v>40000290090</v>
      </c>
      <c r="E29" s="14">
        <v>378</v>
      </c>
      <c r="F29" s="8">
        <v>40000290090378</v>
      </c>
      <c r="G29" s="2" t="s">
        <v>475</v>
      </c>
      <c r="H29" s="2" t="s">
        <v>507</v>
      </c>
      <c r="I29" s="2">
        <v>833828</v>
      </c>
      <c r="J29" s="3" t="s">
        <v>508</v>
      </c>
      <c r="K29" s="4">
        <v>3276</v>
      </c>
      <c r="L29" s="2" t="s">
        <v>509</v>
      </c>
      <c r="M29" s="2">
        <v>17318</v>
      </c>
      <c r="N29" s="2" t="s">
        <v>512</v>
      </c>
      <c r="O29" s="3" t="s">
        <v>480</v>
      </c>
      <c r="P29" s="3"/>
      <c r="Q29" s="3" t="s">
        <v>481</v>
      </c>
      <c r="R29" s="4">
        <v>8199</v>
      </c>
      <c r="S29" s="27">
        <v>22.189655172413794</v>
      </c>
      <c r="T29" s="29">
        <f t="shared" si="1"/>
        <v>26.183793103448274</v>
      </c>
    </row>
    <row r="30" spans="1:20" ht="12.75" customHeight="1" x14ac:dyDescent="0.25">
      <c r="A30" s="19"/>
      <c r="B30" s="14">
        <v>4000029</v>
      </c>
      <c r="C30" s="10" t="s">
        <v>214</v>
      </c>
      <c r="D30" s="10" t="str">
        <f t="shared" si="0"/>
        <v>40000290090</v>
      </c>
      <c r="E30" s="14">
        <v>390</v>
      </c>
      <c r="F30" s="8">
        <v>40000290090390</v>
      </c>
      <c r="G30" s="2" t="s">
        <v>475</v>
      </c>
      <c r="H30" s="2" t="s">
        <v>507</v>
      </c>
      <c r="I30" s="2">
        <v>833828</v>
      </c>
      <c r="J30" s="3" t="s">
        <v>508</v>
      </c>
      <c r="K30" s="4">
        <v>3276</v>
      </c>
      <c r="L30" s="2" t="s">
        <v>509</v>
      </c>
      <c r="M30" s="2">
        <v>17327</v>
      </c>
      <c r="N30" s="2" t="s">
        <v>513</v>
      </c>
      <c r="O30" s="3" t="s">
        <v>480</v>
      </c>
      <c r="P30" s="3"/>
      <c r="Q30" s="3" t="s">
        <v>481</v>
      </c>
      <c r="R30" s="4">
        <v>9574</v>
      </c>
      <c r="S30" s="27">
        <v>22.189655172413794</v>
      </c>
      <c r="T30" s="29">
        <f t="shared" si="1"/>
        <v>26.183793103448274</v>
      </c>
    </row>
    <row r="31" spans="1:20" ht="12.75" customHeight="1" x14ac:dyDescent="0.25">
      <c r="A31" s="19"/>
      <c r="B31" s="14">
        <v>4000029</v>
      </c>
      <c r="C31" s="10" t="s">
        <v>214</v>
      </c>
      <c r="D31" s="10" t="str">
        <f t="shared" si="0"/>
        <v>40000290090</v>
      </c>
      <c r="E31" s="14">
        <v>412</v>
      </c>
      <c r="F31" s="8">
        <v>40000290090412</v>
      </c>
      <c r="G31" s="2" t="s">
        <v>475</v>
      </c>
      <c r="H31" s="2" t="s">
        <v>507</v>
      </c>
      <c r="I31" s="2">
        <v>833828</v>
      </c>
      <c r="J31" s="3" t="s">
        <v>508</v>
      </c>
      <c r="K31" s="4">
        <v>3276</v>
      </c>
      <c r="L31" s="2" t="s">
        <v>509</v>
      </c>
      <c r="M31" s="2">
        <v>17336</v>
      </c>
      <c r="N31" s="2" t="s">
        <v>514</v>
      </c>
      <c r="O31" s="3" t="s">
        <v>480</v>
      </c>
      <c r="P31" s="3"/>
      <c r="Q31" s="3" t="s">
        <v>481</v>
      </c>
      <c r="R31" s="4">
        <v>13928</v>
      </c>
      <c r="S31" s="27">
        <v>22.189655172413794</v>
      </c>
      <c r="T31" s="29">
        <f t="shared" si="1"/>
        <v>26.183793103448274</v>
      </c>
    </row>
    <row r="32" spans="1:20" ht="12.75" customHeight="1" x14ac:dyDescent="0.25">
      <c r="A32" s="19"/>
      <c r="B32" s="14">
        <v>4000029</v>
      </c>
      <c r="C32" s="10" t="s">
        <v>214</v>
      </c>
      <c r="D32" s="10" t="str">
        <f t="shared" si="0"/>
        <v>40000290090</v>
      </c>
      <c r="E32" s="14">
        <v>434</v>
      </c>
      <c r="F32" s="8">
        <v>40000290090434</v>
      </c>
      <c r="G32" s="2" t="s">
        <v>475</v>
      </c>
      <c r="H32" s="2" t="s">
        <v>507</v>
      </c>
      <c r="I32" s="2">
        <v>833828</v>
      </c>
      <c r="J32" s="3" t="s">
        <v>508</v>
      </c>
      <c r="K32" s="4">
        <v>3276</v>
      </c>
      <c r="L32" s="2" t="s">
        <v>509</v>
      </c>
      <c r="M32" s="2">
        <v>17345</v>
      </c>
      <c r="N32" s="2" t="s">
        <v>515</v>
      </c>
      <c r="O32" s="3" t="s">
        <v>480</v>
      </c>
      <c r="P32" s="3"/>
      <c r="Q32" s="3" t="s">
        <v>481</v>
      </c>
      <c r="R32" s="4">
        <v>8078</v>
      </c>
      <c r="S32" s="27">
        <v>22.189655172413794</v>
      </c>
      <c r="T32" s="29">
        <f t="shared" si="1"/>
        <v>26.183793103448274</v>
      </c>
    </row>
    <row r="33" spans="1:20" ht="12.75" customHeight="1" x14ac:dyDescent="0.25">
      <c r="A33" s="19"/>
      <c r="B33" s="14">
        <v>4000029</v>
      </c>
      <c r="C33" s="10" t="s">
        <v>214</v>
      </c>
      <c r="D33" s="10" t="str">
        <f t="shared" si="0"/>
        <v>40000290090</v>
      </c>
      <c r="E33" s="14">
        <v>456</v>
      </c>
      <c r="F33" s="8">
        <v>40000290090456</v>
      </c>
      <c r="G33" s="2" t="s">
        <v>475</v>
      </c>
      <c r="H33" s="2" t="s">
        <v>507</v>
      </c>
      <c r="I33" s="2">
        <v>833828</v>
      </c>
      <c r="J33" s="3" t="s">
        <v>508</v>
      </c>
      <c r="K33" s="4">
        <v>3276</v>
      </c>
      <c r="L33" s="2" t="s">
        <v>509</v>
      </c>
      <c r="M33" s="2">
        <v>17354</v>
      </c>
      <c r="N33" s="2" t="s">
        <v>516</v>
      </c>
      <c r="O33" s="3" t="s">
        <v>480</v>
      </c>
      <c r="P33" s="3"/>
      <c r="Q33" s="3" t="s">
        <v>481</v>
      </c>
      <c r="R33" s="4">
        <v>1336</v>
      </c>
      <c r="S33" s="27">
        <v>22.189655172413794</v>
      </c>
      <c r="T33" s="29">
        <f t="shared" si="1"/>
        <v>26.183793103448274</v>
      </c>
    </row>
    <row r="34" spans="1:20" ht="12.75" customHeight="1" x14ac:dyDescent="0.25">
      <c r="A34" s="19"/>
      <c r="B34" s="14">
        <v>4000029</v>
      </c>
      <c r="C34" s="10" t="s">
        <v>214</v>
      </c>
      <c r="D34" s="10" t="str">
        <f t="shared" si="0"/>
        <v>40000290090</v>
      </c>
      <c r="E34" s="14">
        <v>234</v>
      </c>
      <c r="F34" s="8">
        <v>40000290090234</v>
      </c>
      <c r="G34" s="2" t="s">
        <v>475</v>
      </c>
      <c r="H34" s="2" t="s">
        <v>507</v>
      </c>
      <c r="I34" s="2">
        <v>833829</v>
      </c>
      <c r="J34" s="3" t="s">
        <v>547</v>
      </c>
      <c r="K34" s="4">
        <v>3297</v>
      </c>
      <c r="L34" s="2" t="s">
        <v>548</v>
      </c>
      <c r="M34" s="2">
        <v>24191</v>
      </c>
      <c r="N34" s="2" t="s">
        <v>549</v>
      </c>
      <c r="O34" s="3" t="s">
        <v>480</v>
      </c>
      <c r="P34" s="3"/>
      <c r="Q34" s="3" t="s">
        <v>481</v>
      </c>
      <c r="R34" s="4">
        <v>105</v>
      </c>
      <c r="S34" s="27">
        <v>22.189655172413794</v>
      </c>
      <c r="T34" s="29">
        <f t="shared" si="1"/>
        <v>26.183793103448274</v>
      </c>
    </row>
    <row r="35" spans="1:20" ht="12.75" customHeight="1" x14ac:dyDescent="0.25">
      <c r="A35" s="19"/>
      <c r="B35" s="14">
        <v>4000029</v>
      </c>
      <c r="C35" s="10" t="s">
        <v>214</v>
      </c>
      <c r="D35" s="10" t="str">
        <f t="shared" si="0"/>
        <v>40000290090</v>
      </c>
      <c r="E35" s="14">
        <v>256</v>
      </c>
      <c r="F35" s="8">
        <v>40000290090256</v>
      </c>
      <c r="G35" s="2" t="s">
        <v>475</v>
      </c>
      <c r="H35" s="2" t="s">
        <v>507</v>
      </c>
      <c r="I35" s="2">
        <v>833829</v>
      </c>
      <c r="J35" s="3" t="s">
        <v>547</v>
      </c>
      <c r="K35" s="4">
        <v>3297</v>
      </c>
      <c r="L35" s="2" t="s">
        <v>548</v>
      </c>
      <c r="M35" s="2">
        <v>24192</v>
      </c>
      <c r="N35" s="2" t="s">
        <v>550</v>
      </c>
      <c r="O35" s="3" t="s">
        <v>480</v>
      </c>
      <c r="P35" s="3"/>
      <c r="Q35" s="3" t="s">
        <v>481</v>
      </c>
      <c r="R35" s="4">
        <v>168</v>
      </c>
      <c r="S35" s="27">
        <v>22.189655172413794</v>
      </c>
      <c r="T35" s="29">
        <f t="shared" si="1"/>
        <v>26.183793103448274</v>
      </c>
    </row>
    <row r="36" spans="1:20" ht="12.75" customHeight="1" x14ac:dyDescent="0.25">
      <c r="B36" s="14">
        <v>4000029</v>
      </c>
      <c r="C36" s="10" t="s">
        <v>214</v>
      </c>
      <c r="D36" s="10" t="str">
        <f t="shared" si="0"/>
        <v>40000290090</v>
      </c>
      <c r="E36" s="14">
        <v>312</v>
      </c>
      <c r="F36" s="8">
        <v>40000290090312</v>
      </c>
      <c r="G36" s="2" t="s">
        <v>475</v>
      </c>
      <c r="H36" s="2" t="s">
        <v>507</v>
      </c>
      <c r="I36" s="2">
        <v>833829</v>
      </c>
      <c r="J36" s="3" t="s">
        <v>547</v>
      </c>
      <c r="K36" s="4">
        <v>3297</v>
      </c>
      <c r="L36" s="2" t="s">
        <v>548</v>
      </c>
      <c r="M36" s="2">
        <v>81424</v>
      </c>
      <c r="N36" s="2" t="s">
        <v>630</v>
      </c>
      <c r="O36" s="3" t="s">
        <v>480</v>
      </c>
      <c r="P36" s="3"/>
      <c r="Q36" s="3" t="s">
        <v>481</v>
      </c>
      <c r="R36" s="4">
        <v>550</v>
      </c>
      <c r="S36" s="27">
        <v>22.189655172413794</v>
      </c>
      <c r="T36" s="29">
        <f t="shared" si="1"/>
        <v>26.183793103448274</v>
      </c>
    </row>
    <row r="37" spans="1:20" ht="12.75" customHeight="1" x14ac:dyDescent="0.25">
      <c r="B37" s="14">
        <v>4000029</v>
      </c>
      <c r="C37" s="10" t="s">
        <v>214</v>
      </c>
      <c r="D37" s="10" t="str">
        <f t="shared" si="0"/>
        <v>40000290090</v>
      </c>
      <c r="E37" s="14">
        <v>290</v>
      </c>
      <c r="F37" s="8">
        <v>40000290090290</v>
      </c>
      <c r="G37" s="2" t="s">
        <v>475</v>
      </c>
      <c r="H37" s="2" t="s">
        <v>507</v>
      </c>
      <c r="I37" s="2">
        <v>833829</v>
      </c>
      <c r="J37" s="3" t="s">
        <v>547</v>
      </c>
      <c r="K37" s="4">
        <v>3297</v>
      </c>
      <c r="L37" s="2" t="s">
        <v>548</v>
      </c>
      <c r="M37" s="2">
        <v>81425</v>
      </c>
      <c r="N37" s="2" t="s">
        <v>631</v>
      </c>
      <c r="O37" s="3" t="s">
        <v>480</v>
      </c>
      <c r="P37" s="3"/>
      <c r="Q37" s="3" t="s">
        <v>481</v>
      </c>
      <c r="R37" s="4">
        <v>466</v>
      </c>
      <c r="S37" s="27">
        <v>22.189655172413794</v>
      </c>
      <c r="T37" s="29">
        <f t="shared" si="1"/>
        <v>26.183793103448274</v>
      </c>
    </row>
    <row r="38" spans="1:20" ht="12.75" customHeight="1" x14ac:dyDescent="0.25">
      <c r="A38" s="19"/>
      <c r="B38" s="14">
        <v>4000029</v>
      </c>
      <c r="C38" s="10" t="s">
        <v>214</v>
      </c>
      <c r="D38" s="10" t="str">
        <f t="shared" si="0"/>
        <v>40000290090</v>
      </c>
      <c r="E38" s="14">
        <v>278</v>
      </c>
      <c r="F38" s="8">
        <v>40000290090278</v>
      </c>
      <c r="G38" s="2" t="s">
        <v>475</v>
      </c>
      <c r="H38" s="2" t="s">
        <v>507</v>
      </c>
      <c r="I38" s="2">
        <v>833829</v>
      </c>
      <c r="J38" s="3" t="s">
        <v>547</v>
      </c>
      <c r="K38" s="4">
        <v>3297</v>
      </c>
      <c r="L38" s="2" t="s">
        <v>548</v>
      </c>
      <c r="M38" s="2">
        <v>24193</v>
      </c>
      <c r="N38" s="2" t="s">
        <v>551</v>
      </c>
      <c r="O38" s="3" t="s">
        <v>480</v>
      </c>
      <c r="P38" s="3"/>
      <c r="Q38" s="3" t="s">
        <v>481</v>
      </c>
      <c r="R38" s="4">
        <v>273</v>
      </c>
      <c r="S38" s="27">
        <v>22.189655172413794</v>
      </c>
      <c r="T38" s="29">
        <f t="shared" si="1"/>
        <v>26.183793103448274</v>
      </c>
    </row>
    <row r="39" spans="1:20" ht="12.75" customHeight="1" x14ac:dyDescent="0.25">
      <c r="A39" s="18"/>
      <c r="B39" s="14">
        <v>4000029</v>
      </c>
      <c r="C39" s="10" t="s">
        <v>215</v>
      </c>
      <c r="D39" s="10" t="str">
        <f t="shared" si="0"/>
        <v>40000290001</v>
      </c>
      <c r="E39" s="14">
        <v>334</v>
      </c>
      <c r="F39" s="8">
        <v>40000290001334</v>
      </c>
      <c r="G39" s="2" t="s">
        <v>475</v>
      </c>
      <c r="H39" s="2" t="s">
        <v>507</v>
      </c>
      <c r="I39" s="2">
        <v>833828</v>
      </c>
      <c r="J39" s="3" t="s">
        <v>508</v>
      </c>
      <c r="K39" s="4">
        <v>3295</v>
      </c>
      <c r="L39" s="2" t="s">
        <v>517</v>
      </c>
      <c r="M39" s="2">
        <v>18704</v>
      </c>
      <c r="N39" s="2" t="s">
        <v>518</v>
      </c>
      <c r="O39" s="3" t="s">
        <v>480</v>
      </c>
      <c r="P39" s="3"/>
      <c r="Q39" s="3" t="s">
        <v>481</v>
      </c>
      <c r="R39" s="4">
        <v>1802</v>
      </c>
      <c r="S39" s="27">
        <v>22.189655172413794</v>
      </c>
      <c r="T39" s="29">
        <f t="shared" si="1"/>
        <v>26.183793103448274</v>
      </c>
    </row>
    <row r="40" spans="1:20" ht="12.75" customHeight="1" x14ac:dyDescent="0.25">
      <c r="A40" s="19"/>
      <c r="B40" s="14">
        <v>4000029</v>
      </c>
      <c r="C40" s="10" t="s">
        <v>215</v>
      </c>
      <c r="D40" s="10" t="str">
        <f t="shared" si="0"/>
        <v>40000290001</v>
      </c>
      <c r="E40" s="14">
        <v>356</v>
      </c>
      <c r="F40" s="8">
        <v>40000290001356</v>
      </c>
      <c r="G40" s="2" t="s">
        <v>475</v>
      </c>
      <c r="H40" s="2" t="s">
        <v>507</v>
      </c>
      <c r="I40" s="2">
        <v>833828</v>
      </c>
      <c r="J40" s="3" t="s">
        <v>508</v>
      </c>
      <c r="K40" s="4">
        <v>3295</v>
      </c>
      <c r="L40" s="2" t="s">
        <v>517</v>
      </c>
      <c r="M40" s="2">
        <v>18713</v>
      </c>
      <c r="N40" s="2" t="s">
        <v>519</v>
      </c>
      <c r="O40" s="3" t="s">
        <v>480</v>
      </c>
      <c r="P40" s="3"/>
      <c r="Q40" s="3" t="s">
        <v>481</v>
      </c>
      <c r="R40" s="4">
        <v>9488</v>
      </c>
      <c r="S40" s="27">
        <v>22.189655172413794</v>
      </c>
      <c r="T40" s="29">
        <f t="shared" si="1"/>
        <v>26.183793103448274</v>
      </c>
    </row>
    <row r="41" spans="1:20" ht="12.75" customHeight="1" x14ac:dyDescent="0.25">
      <c r="A41" s="19"/>
      <c r="B41" s="14">
        <v>4000029</v>
      </c>
      <c r="C41" s="10" t="s">
        <v>215</v>
      </c>
      <c r="D41" s="10" t="str">
        <f t="shared" si="0"/>
        <v>40000290001</v>
      </c>
      <c r="E41" s="14">
        <v>378</v>
      </c>
      <c r="F41" s="8">
        <v>40000290001378</v>
      </c>
      <c r="G41" s="2" t="s">
        <v>475</v>
      </c>
      <c r="H41" s="2" t="s">
        <v>507</v>
      </c>
      <c r="I41" s="2">
        <v>833828</v>
      </c>
      <c r="J41" s="3" t="s">
        <v>508</v>
      </c>
      <c r="K41" s="4">
        <v>3295</v>
      </c>
      <c r="L41" s="2" t="s">
        <v>517</v>
      </c>
      <c r="M41" s="2">
        <v>18722</v>
      </c>
      <c r="N41" s="2" t="s">
        <v>520</v>
      </c>
      <c r="O41" s="3" t="s">
        <v>480</v>
      </c>
      <c r="P41" s="3"/>
      <c r="Q41" s="3" t="s">
        <v>481</v>
      </c>
      <c r="R41" s="4">
        <v>16349</v>
      </c>
      <c r="S41" s="27">
        <v>22.189655172413794</v>
      </c>
      <c r="T41" s="29">
        <f t="shared" si="1"/>
        <v>26.183793103448274</v>
      </c>
    </row>
    <row r="42" spans="1:20" ht="12.75" customHeight="1" x14ac:dyDescent="0.25">
      <c r="A42" s="19"/>
      <c r="B42" s="14">
        <v>4000029</v>
      </c>
      <c r="C42" s="10" t="s">
        <v>215</v>
      </c>
      <c r="D42" s="10" t="str">
        <f t="shared" si="0"/>
        <v>40000290001</v>
      </c>
      <c r="E42" s="14">
        <v>390</v>
      </c>
      <c r="F42" s="8">
        <v>40000290001390</v>
      </c>
      <c r="G42" s="2" t="s">
        <v>475</v>
      </c>
      <c r="H42" s="2" t="s">
        <v>507</v>
      </c>
      <c r="I42" s="2">
        <v>833828</v>
      </c>
      <c r="J42" s="3" t="s">
        <v>508</v>
      </c>
      <c r="K42" s="4">
        <v>3295</v>
      </c>
      <c r="L42" s="2" t="s">
        <v>517</v>
      </c>
      <c r="M42" s="2">
        <v>18731</v>
      </c>
      <c r="N42" s="2" t="s">
        <v>521</v>
      </c>
      <c r="O42" s="3" t="s">
        <v>480</v>
      </c>
      <c r="P42" s="3"/>
      <c r="Q42" s="3" t="s">
        <v>481</v>
      </c>
      <c r="R42" s="4">
        <v>17187</v>
      </c>
      <c r="S42" s="27">
        <v>22.189655172413794</v>
      </c>
      <c r="T42" s="29">
        <f t="shared" si="1"/>
        <v>26.183793103448274</v>
      </c>
    </row>
    <row r="43" spans="1:20" ht="12.75" customHeight="1" x14ac:dyDescent="0.25">
      <c r="A43" s="19"/>
      <c r="B43" s="14">
        <v>4000029</v>
      </c>
      <c r="C43" s="10" t="s">
        <v>215</v>
      </c>
      <c r="D43" s="10" t="str">
        <f t="shared" si="0"/>
        <v>40000290001</v>
      </c>
      <c r="E43" s="14">
        <v>412</v>
      </c>
      <c r="F43" s="8">
        <v>40000290001412</v>
      </c>
      <c r="G43" s="2" t="s">
        <v>475</v>
      </c>
      <c r="H43" s="2" t="s">
        <v>507</v>
      </c>
      <c r="I43" s="2">
        <v>833828</v>
      </c>
      <c r="J43" s="3" t="s">
        <v>508</v>
      </c>
      <c r="K43" s="4">
        <v>3295</v>
      </c>
      <c r="L43" s="2" t="s">
        <v>517</v>
      </c>
      <c r="M43" s="2">
        <v>18740</v>
      </c>
      <c r="N43" s="2" t="s">
        <v>522</v>
      </c>
      <c r="O43" s="3" t="s">
        <v>480</v>
      </c>
      <c r="P43" s="3"/>
      <c r="Q43" s="3" t="s">
        <v>481</v>
      </c>
      <c r="R43" s="4">
        <v>26183</v>
      </c>
      <c r="S43" s="27">
        <v>22.189655172413794</v>
      </c>
      <c r="T43" s="29">
        <f t="shared" si="1"/>
        <v>26.183793103448274</v>
      </c>
    </row>
    <row r="44" spans="1:20" ht="12.75" customHeight="1" x14ac:dyDescent="0.25">
      <c r="A44" s="19"/>
      <c r="B44" s="14">
        <v>4000029</v>
      </c>
      <c r="C44" s="10" t="s">
        <v>215</v>
      </c>
      <c r="D44" s="10" t="str">
        <f t="shared" si="0"/>
        <v>40000290001</v>
      </c>
      <c r="E44" s="14">
        <v>434</v>
      </c>
      <c r="F44" s="8">
        <v>40000290001434</v>
      </c>
      <c r="G44" s="2" t="s">
        <v>475</v>
      </c>
      <c r="H44" s="2" t="s">
        <v>507</v>
      </c>
      <c r="I44" s="2">
        <v>833828</v>
      </c>
      <c r="J44" s="3" t="s">
        <v>508</v>
      </c>
      <c r="K44" s="4">
        <v>3295</v>
      </c>
      <c r="L44" s="2" t="s">
        <v>517</v>
      </c>
      <c r="M44" s="2">
        <v>18759</v>
      </c>
      <c r="N44" s="2" t="s">
        <v>523</v>
      </c>
      <c r="O44" s="3" t="s">
        <v>480</v>
      </c>
      <c r="P44" s="3"/>
      <c r="Q44" s="3" t="s">
        <v>481</v>
      </c>
      <c r="R44" s="4">
        <v>13226</v>
      </c>
      <c r="S44" s="27">
        <v>22.189655172413794</v>
      </c>
      <c r="T44" s="29">
        <f t="shared" si="1"/>
        <v>26.183793103448274</v>
      </c>
    </row>
    <row r="45" spans="1:20" ht="12.75" customHeight="1" x14ac:dyDescent="0.25">
      <c r="A45" s="19"/>
      <c r="B45" s="14">
        <v>4000029</v>
      </c>
      <c r="C45" s="10" t="s">
        <v>215</v>
      </c>
      <c r="D45" s="10" t="str">
        <f t="shared" si="0"/>
        <v>40000290001</v>
      </c>
      <c r="E45" s="14">
        <v>234</v>
      </c>
      <c r="F45" s="8">
        <v>40000290001234</v>
      </c>
      <c r="G45" s="2" t="s">
        <v>475</v>
      </c>
      <c r="H45" s="2" t="s">
        <v>507</v>
      </c>
      <c r="I45" s="2">
        <v>833829</v>
      </c>
      <c r="J45" s="3" t="s">
        <v>547</v>
      </c>
      <c r="K45" s="4">
        <v>3296</v>
      </c>
      <c r="L45" s="2" t="s">
        <v>567</v>
      </c>
      <c r="M45" s="2">
        <v>25024</v>
      </c>
      <c r="N45" s="2" t="s">
        <v>568</v>
      </c>
      <c r="O45" s="3" t="s">
        <v>480</v>
      </c>
      <c r="P45" s="3"/>
      <c r="Q45" s="3" t="s">
        <v>481</v>
      </c>
      <c r="R45" s="4">
        <v>165</v>
      </c>
      <c r="S45" s="27">
        <v>22.189655172413794</v>
      </c>
      <c r="T45" s="29">
        <f t="shared" si="1"/>
        <v>26.183793103448274</v>
      </c>
    </row>
    <row r="46" spans="1:20" ht="12.75" customHeight="1" x14ac:dyDescent="0.25">
      <c r="A46" s="19"/>
      <c r="B46" s="14">
        <v>4000029</v>
      </c>
      <c r="C46" s="10" t="s">
        <v>215</v>
      </c>
      <c r="D46" s="10" t="str">
        <f t="shared" si="0"/>
        <v>40000290001</v>
      </c>
      <c r="E46" s="14">
        <v>256</v>
      </c>
      <c r="F46" s="8">
        <v>40000290001256</v>
      </c>
      <c r="G46" s="2" t="s">
        <v>475</v>
      </c>
      <c r="H46" s="2" t="s">
        <v>507</v>
      </c>
      <c r="I46" s="2">
        <v>833829</v>
      </c>
      <c r="J46" s="3" t="s">
        <v>547</v>
      </c>
      <c r="K46" s="4">
        <v>3296</v>
      </c>
      <c r="L46" s="2" t="s">
        <v>567</v>
      </c>
      <c r="M46" s="2">
        <v>25025</v>
      </c>
      <c r="N46" s="2" t="s">
        <v>569</v>
      </c>
      <c r="O46" s="3" t="s">
        <v>480</v>
      </c>
      <c r="P46" s="3"/>
      <c r="Q46" s="3" t="s">
        <v>481</v>
      </c>
      <c r="R46" s="4">
        <v>183</v>
      </c>
      <c r="S46" s="27">
        <v>22.189655172413794</v>
      </c>
      <c r="T46" s="29">
        <f t="shared" si="1"/>
        <v>26.183793103448274</v>
      </c>
    </row>
    <row r="47" spans="1:20" ht="12.75" customHeight="1" x14ac:dyDescent="0.25">
      <c r="A47" s="19"/>
      <c r="B47" s="14">
        <v>4000029</v>
      </c>
      <c r="C47" s="10" t="s">
        <v>215</v>
      </c>
      <c r="D47" s="10" t="str">
        <f t="shared" si="0"/>
        <v>40000290001</v>
      </c>
      <c r="E47" s="14">
        <v>278</v>
      </c>
      <c r="F47" s="8">
        <v>40000290001278</v>
      </c>
      <c r="G47" s="2" t="s">
        <v>475</v>
      </c>
      <c r="H47" s="2" t="s">
        <v>507</v>
      </c>
      <c r="I47" s="2">
        <v>833829</v>
      </c>
      <c r="J47" s="3" t="s">
        <v>547</v>
      </c>
      <c r="K47" s="4">
        <v>3296</v>
      </c>
      <c r="L47" s="2" t="s">
        <v>567</v>
      </c>
      <c r="M47" s="2">
        <v>25026</v>
      </c>
      <c r="N47" s="2" t="s">
        <v>570</v>
      </c>
      <c r="O47" s="3" t="s">
        <v>480</v>
      </c>
      <c r="P47" s="3"/>
      <c r="Q47" s="3" t="s">
        <v>481</v>
      </c>
      <c r="R47" s="4">
        <v>252</v>
      </c>
      <c r="S47" s="27">
        <v>22.189655172413794</v>
      </c>
      <c r="T47" s="29">
        <f t="shared" si="1"/>
        <v>26.183793103448274</v>
      </c>
    </row>
    <row r="48" spans="1:20" ht="12.75" customHeight="1" x14ac:dyDescent="0.25">
      <c r="A48" s="19"/>
      <c r="B48" s="21">
        <v>4000029</v>
      </c>
      <c r="C48" s="10" t="s">
        <v>215</v>
      </c>
      <c r="D48" s="10" t="str">
        <f t="shared" si="0"/>
        <v>40000290001</v>
      </c>
      <c r="E48" s="14">
        <v>290</v>
      </c>
      <c r="F48" s="8">
        <v>40000290001290</v>
      </c>
      <c r="G48" s="2" t="s">
        <v>475</v>
      </c>
      <c r="H48" s="2" t="s">
        <v>507</v>
      </c>
      <c r="I48" s="2">
        <v>833829</v>
      </c>
      <c r="J48" s="3" t="s">
        <v>547</v>
      </c>
      <c r="K48" s="4">
        <v>3296</v>
      </c>
      <c r="L48" s="2" t="s">
        <v>567</v>
      </c>
      <c r="M48" s="2">
        <v>25027</v>
      </c>
      <c r="N48" s="2" t="s">
        <v>571</v>
      </c>
      <c r="O48" s="3" t="s">
        <v>480</v>
      </c>
      <c r="P48" s="3"/>
      <c r="Q48" s="3" t="s">
        <v>481</v>
      </c>
      <c r="R48" s="4">
        <v>207</v>
      </c>
      <c r="S48" s="27">
        <v>22.189655172413794</v>
      </c>
      <c r="T48" s="29">
        <f t="shared" si="1"/>
        <v>26.183793103448274</v>
      </c>
    </row>
    <row r="49" spans="1:20" ht="12.75" customHeight="1" x14ac:dyDescent="0.25">
      <c r="B49" s="23">
        <v>4000029</v>
      </c>
      <c r="C49" s="10" t="s">
        <v>215</v>
      </c>
      <c r="D49" s="10" t="str">
        <f t="shared" si="0"/>
        <v>40000290001</v>
      </c>
      <c r="E49" s="14">
        <v>456</v>
      </c>
      <c r="F49" s="8">
        <v>40000290001456</v>
      </c>
      <c r="G49" s="2" t="s">
        <v>475</v>
      </c>
      <c r="H49" s="2" t="s">
        <v>507</v>
      </c>
      <c r="I49" s="2">
        <v>833828</v>
      </c>
      <c r="J49" s="3" t="s">
        <v>508</v>
      </c>
      <c r="K49" s="4">
        <v>3295</v>
      </c>
      <c r="L49" s="2" t="s">
        <v>517</v>
      </c>
      <c r="M49" s="2">
        <v>79320</v>
      </c>
      <c r="N49" s="2" t="s">
        <v>610</v>
      </c>
      <c r="O49" s="3" t="s">
        <v>480</v>
      </c>
      <c r="P49" s="3"/>
      <c r="Q49" s="3" t="s">
        <v>481</v>
      </c>
      <c r="R49" s="4">
        <v>2097</v>
      </c>
      <c r="S49" s="27">
        <v>22.189655172413794</v>
      </c>
      <c r="T49" s="29">
        <f t="shared" si="1"/>
        <v>26.183793103448274</v>
      </c>
    </row>
    <row r="50" spans="1:20" ht="12.75" customHeight="1" x14ac:dyDescent="0.25">
      <c r="A50" s="20"/>
      <c r="B50" s="22">
        <v>4000029</v>
      </c>
      <c r="C50" s="10" t="s">
        <v>215</v>
      </c>
      <c r="D50" s="10" t="str">
        <f t="shared" si="0"/>
        <v>40000290001</v>
      </c>
      <c r="E50" s="14">
        <v>312</v>
      </c>
      <c r="F50" s="8">
        <v>40000290001312</v>
      </c>
      <c r="G50" s="2" t="s">
        <v>475</v>
      </c>
      <c r="H50" s="2" t="s">
        <v>507</v>
      </c>
      <c r="I50" s="2">
        <v>833829</v>
      </c>
      <c r="J50" s="3" t="s">
        <v>547</v>
      </c>
      <c r="K50" s="4">
        <v>3296</v>
      </c>
      <c r="L50" s="2" t="s">
        <v>567</v>
      </c>
      <c r="M50" s="2">
        <v>25028</v>
      </c>
      <c r="N50" s="2" t="s">
        <v>572</v>
      </c>
      <c r="O50" s="3" t="s">
        <v>480</v>
      </c>
      <c r="P50" s="3"/>
      <c r="Q50" s="3" t="s">
        <v>481</v>
      </c>
      <c r="R50" s="4">
        <v>259</v>
      </c>
      <c r="S50" s="27">
        <v>22.189655172413794</v>
      </c>
      <c r="T50" s="29">
        <f t="shared" si="1"/>
        <v>26.183793103448274</v>
      </c>
    </row>
    <row r="51" spans="1:20" ht="12.75" customHeight="1" x14ac:dyDescent="0.25">
      <c r="A51" s="35"/>
      <c r="B51" s="14">
        <v>4000029</v>
      </c>
      <c r="C51" s="10" t="s">
        <v>216</v>
      </c>
      <c r="D51" s="10" t="str">
        <f t="shared" si="0"/>
        <v>40000290555</v>
      </c>
      <c r="E51" s="14">
        <v>334</v>
      </c>
      <c r="F51" s="8">
        <v>40000290555334</v>
      </c>
      <c r="G51" s="2" t="s">
        <v>475</v>
      </c>
      <c r="H51" s="2" t="s">
        <v>507</v>
      </c>
      <c r="I51" s="2">
        <v>833828</v>
      </c>
      <c r="J51" s="3" t="s">
        <v>508</v>
      </c>
      <c r="K51" s="4">
        <v>3277</v>
      </c>
      <c r="L51" s="2" t="s">
        <v>524</v>
      </c>
      <c r="M51" s="2">
        <v>19596</v>
      </c>
      <c r="N51" s="2" t="s">
        <v>525</v>
      </c>
      <c r="O51" s="3" t="s">
        <v>480</v>
      </c>
      <c r="P51" s="3"/>
      <c r="Q51" s="3" t="s">
        <v>481</v>
      </c>
      <c r="R51" s="4">
        <v>5</v>
      </c>
      <c r="S51" s="27">
        <v>22.189655172413794</v>
      </c>
      <c r="T51" s="29">
        <f t="shared" si="1"/>
        <v>26.183793103448274</v>
      </c>
    </row>
    <row r="52" spans="1:20" ht="12.75" customHeight="1" x14ac:dyDescent="0.25">
      <c r="A52" s="35"/>
      <c r="B52" s="14">
        <v>4000029</v>
      </c>
      <c r="C52" s="10" t="s">
        <v>216</v>
      </c>
      <c r="D52" s="10" t="str">
        <f t="shared" si="0"/>
        <v>40000290555</v>
      </c>
      <c r="E52" s="14">
        <v>356</v>
      </c>
      <c r="F52" s="8">
        <v>40000290555356</v>
      </c>
      <c r="G52" s="2" t="s">
        <v>475</v>
      </c>
      <c r="H52" s="2" t="s">
        <v>507</v>
      </c>
      <c r="I52" s="2">
        <v>833828</v>
      </c>
      <c r="J52" s="3" t="s">
        <v>508</v>
      </c>
      <c r="K52" s="4">
        <v>3277</v>
      </c>
      <c r="L52" s="2" t="s">
        <v>524</v>
      </c>
      <c r="M52" s="2">
        <v>19604</v>
      </c>
      <c r="N52" s="2" t="s">
        <v>526</v>
      </c>
      <c r="O52" s="3" t="s">
        <v>480</v>
      </c>
      <c r="P52" s="3"/>
      <c r="Q52" s="3" t="s">
        <v>481</v>
      </c>
      <c r="R52" s="4">
        <v>571</v>
      </c>
      <c r="S52" s="27">
        <v>22.189655172413794</v>
      </c>
      <c r="T52" s="29">
        <f t="shared" si="1"/>
        <v>26.183793103448274</v>
      </c>
    </row>
    <row r="53" spans="1:20" ht="12.75" customHeight="1" x14ac:dyDescent="0.25">
      <c r="A53" s="35"/>
      <c r="B53" s="14">
        <v>4000029</v>
      </c>
      <c r="C53" s="10" t="s">
        <v>216</v>
      </c>
      <c r="D53" s="10" t="str">
        <f t="shared" si="0"/>
        <v>40000290555</v>
      </c>
      <c r="E53" s="14">
        <v>378</v>
      </c>
      <c r="F53" s="8">
        <v>40000290555378</v>
      </c>
      <c r="G53" s="2" t="s">
        <v>475</v>
      </c>
      <c r="H53" s="2" t="s">
        <v>507</v>
      </c>
      <c r="I53" s="2">
        <v>833828</v>
      </c>
      <c r="J53" s="3" t="s">
        <v>508</v>
      </c>
      <c r="K53" s="4">
        <v>3277</v>
      </c>
      <c r="L53" s="2" t="s">
        <v>524</v>
      </c>
      <c r="M53" s="2">
        <v>19613</v>
      </c>
      <c r="N53" s="2" t="s">
        <v>527</v>
      </c>
      <c r="O53" s="3" t="s">
        <v>480</v>
      </c>
      <c r="P53" s="3"/>
      <c r="Q53" s="3" t="s">
        <v>481</v>
      </c>
      <c r="R53" s="4">
        <v>1075</v>
      </c>
      <c r="S53" s="27">
        <v>22.189655172413794</v>
      </c>
      <c r="T53" s="29">
        <f t="shared" si="1"/>
        <v>26.183793103448274</v>
      </c>
    </row>
    <row r="54" spans="1:20" ht="12.75" customHeight="1" x14ac:dyDescent="0.25">
      <c r="A54" s="35"/>
      <c r="B54" s="14">
        <v>4000029</v>
      </c>
      <c r="C54" s="10" t="s">
        <v>216</v>
      </c>
      <c r="D54" s="10" t="str">
        <f t="shared" si="0"/>
        <v>40000290555</v>
      </c>
      <c r="E54" s="14">
        <v>390</v>
      </c>
      <c r="F54" s="8">
        <v>40000290555390</v>
      </c>
      <c r="G54" s="2" t="s">
        <v>475</v>
      </c>
      <c r="H54" s="2" t="s">
        <v>507</v>
      </c>
      <c r="I54" s="2">
        <v>833828</v>
      </c>
      <c r="J54" s="3" t="s">
        <v>508</v>
      </c>
      <c r="K54" s="4">
        <v>3277</v>
      </c>
      <c r="L54" s="2" t="s">
        <v>524</v>
      </c>
      <c r="M54" s="2">
        <v>19622</v>
      </c>
      <c r="N54" s="2" t="s">
        <v>528</v>
      </c>
      <c r="O54" s="3" t="s">
        <v>480</v>
      </c>
      <c r="P54" s="3"/>
      <c r="Q54" s="3" t="s">
        <v>481</v>
      </c>
      <c r="R54" s="4">
        <v>2005</v>
      </c>
      <c r="S54" s="27">
        <v>22.189655172413794</v>
      </c>
      <c r="T54" s="29">
        <f t="shared" si="1"/>
        <v>26.183793103448274</v>
      </c>
    </row>
    <row r="55" spans="1:20" ht="12.75" customHeight="1" x14ac:dyDescent="0.25">
      <c r="A55" s="35"/>
      <c r="B55" s="14">
        <v>4000029</v>
      </c>
      <c r="C55" s="10" t="s">
        <v>216</v>
      </c>
      <c r="D55" s="10" t="str">
        <f t="shared" si="0"/>
        <v>40000290555</v>
      </c>
      <c r="E55" s="14">
        <v>412</v>
      </c>
      <c r="F55" s="8">
        <v>40000290555412</v>
      </c>
      <c r="G55" s="2" t="s">
        <v>475</v>
      </c>
      <c r="H55" s="2" t="s">
        <v>507</v>
      </c>
      <c r="I55" s="2">
        <v>833828</v>
      </c>
      <c r="J55" s="3" t="s">
        <v>508</v>
      </c>
      <c r="K55" s="4">
        <v>3277</v>
      </c>
      <c r="L55" s="2" t="s">
        <v>524</v>
      </c>
      <c r="M55" s="2">
        <v>19631</v>
      </c>
      <c r="N55" s="2" t="s">
        <v>529</v>
      </c>
      <c r="O55" s="3" t="s">
        <v>480</v>
      </c>
      <c r="P55" s="3"/>
      <c r="Q55" s="3" t="s">
        <v>481</v>
      </c>
      <c r="R55" s="4">
        <v>2819</v>
      </c>
      <c r="S55" s="27">
        <v>22.189655172413794</v>
      </c>
      <c r="T55" s="29">
        <f t="shared" si="1"/>
        <v>26.183793103448274</v>
      </c>
    </row>
    <row r="56" spans="1:20" ht="12.75" customHeight="1" x14ac:dyDescent="0.25">
      <c r="A56" s="35"/>
      <c r="B56" s="14">
        <v>4000029</v>
      </c>
      <c r="C56" s="10" t="s">
        <v>216</v>
      </c>
      <c r="D56" s="10" t="str">
        <f t="shared" si="0"/>
        <v>40000290555</v>
      </c>
      <c r="E56" s="14">
        <v>434</v>
      </c>
      <c r="F56" s="8">
        <v>40000290555434</v>
      </c>
      <c r="G56" s="2" t="s">
        <v>475</v>
      </c>
      <c r="H56" s="2" t="s">
        <v>507</v>
      </c>
      <c r="I56" s="2">
        <v>833828</v>
      </c>
      <c r="J56" s="3" t="s">
        <v>508</v>
      </c>
      <c r="K56" s="4">
        <v>3277</v>
      </c>
      <c r="L56" s="2" t="s">
        <v>524</v>
      </c>
      <c r="M56" s="2">
        <v>19640</v>
      </c>
      <c r="N56" s="2" t="s">
        <v>530</v>
      </c>
      <c r="O56" s="3" t="s">
        <v>480</v>
      </c>
      <c r="P56" s="3"/>
      <c r="Q56" s="3" t="s">
        <v>481</v>
      </c>
      <c r="R56" s="4">
        <v>1869</v>
      </c>
      <c r="S56" s="27">
        <v>22.189655172413794</v>
      </c>
      <c r="T56" s="29">
        <f t="shared" si="1"/>
        <v>26.183793103448274</v>
      </c>
    </row>
    <row r="57" spans="1:20" ht="14.45" customHeight="1" x14ac:dyDescent="0.25">
      <c r="A57" s="36"/>
      <c r="B57" s="14">
        <v>4000029</v>
      </c>
      <c r="C57" s="10" t="s">
        <v>216</v>
      </c>
      <c r="D57" s="10" t="str">
        <f t="shared" si="0"/>
        <v>40000290555</v>
      </c>
      <c r="E57" s="14">
        <v>456</v>
      </c>
      <c r="F57" s="8">
        <v>40000290555456</v>
      </c>
      <c r="G57" s="2" t="s">
        <v>475</v>
      </c>
      <c r="H57" s="2" t="s">
        <v>507</v>
      </c>
      <c r="I57" s="2">
        <v>833828</v>
      </c>
      <c r="J57" s="3" t="s">
        <v>508</v>
      </c>
      <c r="K57" s="4">
        <v>3277</v>
      </c>
      <c r="L57" s="2" t="s">
        <v>524</v>
      </c>
      <c r="M57" s="2">
        <v>24464</v>
      </c>
      <c r="N57" s="2" t="s">
        <v>553</v>
      </c>
      <c r="O57" s="3" t="s">
        <v>480</v>
      </c>
      <c r="P57" s="3"/>
      <c r="Q57" s="3" t="s">
        <v>481</v>
      </c>
      <c r="R57" s="4">
        <v>123</v>
      </c>
      <c r="S57" s="27">
        <v>22.189655172413794</v>
      </c>
      <c r="T57" s="29">
        <f t="shared" si="1"/>
        <v>26.183793103448274</v>
      </c>
    </row>
    <row r="58" spans="1:20" ht="12.75" customHeight="1" x14ac:dyDescent="0.25">
      <c r="A58" s="15"/>
      <c r="B58" s="14">
        <v>4000032</v>
      </c>
      <c r="C58" s="10" t="s">
        <v>215</v>
      </c>
      <c r="D58" s="10" t="str">
        <f t="shared" si="0"/>
        <v>40000320001</v>
      </c>
      <c r="E58" s="14">
        <v>334</v>
      </c>
      <c r="F58" s="8">
        <v>40000320001334</v>
      </c>
      <c r="G58" s="2" t="s">
        <v>475</v>
      </c>
      <c r="H58" s="2" t="s">
        <v>531</v>
      </c>
      <c r="I58" s="2">
        <v>833849</v>
      </c>
      <c r="J58" s="3" t="s">
        <v>532</v>
      </c>
      <c r="K58" s="4">
        <v>3253</v>
      </c>
      <c r="L58" s="2" t="s">
        <v>533</v>
      </c>
      <c r="M58" s="2">
        <v>22033</v>
      </c>
      <c r="N58" s="2" t="s">
        <v>534</v>
      </c>
      <c r="O58" s="3" t="s">
        <v>480</v>
      </c>
      <c r="P58" s="3"/>
      <c r="Q58" s="3" t="s">
        <v>481</v>
      </c>
      <c r="R58" s="4">
        <v>715</v>
      </c>
      <c r="S58" s="27">
        <v>25.205431034482757</v>
      </c>
      <c r="T58" s="29">
        <f t="shared" si="1"/>
        <v>29.742408620689652</v>
      </c>
    </row>
    <row r="59" spans="1:20" ht="12.75" customHeight="1" x14ac:dyDescent="0.25">
      <c r="A59" s="16"/>
      <c r="B59" s="14">
        <v>4000032</v>
      </c>
      <c r="C59" s="10" t="s">
        <v>215</v>
      </c>
      <c r="D59" s="10" t="str">
        <f t="shared" si="0"/>
        <v>40000320001</v>
      </c>
      <c r="E59" s="14">
        <v>356</v>
      </c>
      <c r="F59" s="8">
        <v>40000320001356</v>
      </c>
      <c r="G59" s="2" t="s">
        <v>475</v>
      </c>
      <c r="H59" s="2" t="s">
        <v>531</v>
      </c>
      <c r="I59" s="2">
        <v>833849</v>
      </c>
      <c r="J59" s="3" t="s">
        <v>532</v>
      </c>
      <c r="K59" s="4">
        <v>3253</v>
      </c>
      <c r="L59" s="2" t="s">
        <v>533</v>
      </c>
      <c r="M59" s="2">
        <v>22042</v>
      </c>
      <c r="N59" s="2" t="s">
        <v>535</v>
      </c>
      <c r="O59" s="3" t="s">
        <v>480</v>
      </c>
      <c r="P59" s="3"/>
      <c r="Q59" s="3" t="s">
        <v>481</v>
      </c>
      <c r="R59" s="4">
        <v>2668</v>
      </c>
      <c r="S59" s="27">
        <v>25.205431034482757</v>
      </c>
      <c r="T59" s="29">
        <f t="shared" si="1"/>
        <v>29.742408620689652</v>
      </c>
    </row>
    <row r="60" spans="1:20" ht="12.75" customHeight="1" x14ac:dyDescent="0.25">
      <c r="A60" s="16"/>
      <c r="B60" s="14">
        <v>4000032</v>
      </c>
      <c r="C60" s="10" t="s">
        <v>215</v>
      </c>
      <c r="D60" s="10" t="str">
        <f t="shared" si="0"/>
        <v>40000320001</v>
      </c>
      <c r="E60" s="14">
        <v>378</v>
      </c>
      <c r="F60" s="8">
        <v>40000320001378</v>
      </c>
      <c r="G60" s="2" t="s">
        <v>475</v>
      </c>
      <c r="H60" s="2" t="s">
        <v>531</v>
      </c>
      <c r="I60" s="2">
        <v>833849</v>
      </c>
      <c r="J60" s="3" t="s">
        <v>532</v>
      </c>
      <c r="K60" s="4">
        <v>3253</v>
      </c>
      <c r="L60" s="2" t="s">
        <v>533</v>
      </c>
      <c r="M60" s="2">
        <v>22051</v>
      </c>
      <c r="N60" s="2" t="s">
        <v>536</v>
      </c>
      <c r="O60" s="3" t="s">
        <v>480</v>
      </c>
      <c r="P60" s="3"/>
      <c r="Q60" s="3" t="s">
        <v>481</v>
      </c>
      <c r="R60" s="4">
        <v>5289</v>
      </c>
      <c r="S60" s="27">
        <v>25.205431034482757</v>
      </c>
      <c r="T60" s="29">
        <f t="shared" si="1"/>
        <v>29.742408620689652</v>
      </c>
    </row>
    <row r="61" spans="1:20" ht="12.75" customHeight="1" x14ac:dyDescent="0.25">
      <c r="A61" s="16"/>
      <c r="B61" s="14">
        <v>4000032</v>
      </c>
      <c r="C61" s="10" t="s">
        <v>215</v>
      </c>
      <c r="D61" s="10" t="str">
        <f t="shared" si="0"/>
        <v>40000320001</v>
      </c>
      <c r="E61" s="14">
        <v>390</v>
      </c>
      <c r="F61" s="8">
        <v>40000320001390</v>
      </c>
      <c r="G61" s="2" t="s">
        <v>475</v>
      </c>
      <c r="H61" s="2" t="s">
        <v>531</v>
      </c>
      <c r="I61" s="2">
        <v>833849</v>
      </c>
      <c r="J61" s="3" t="s">
        <v>532</v>
      </c>
      <c r="K61" s="4">
        <v>3253</v>
      </c>
      <c r="L61" s="2" t="s">
        <v>533</v>
      </c>
      <c r="M61" s="2">
        <v>22060</v>
      </c>
      <c r="N61" s="2" t="s">
        <v>537</v>
      </c>
      <c r="O61" s="3" t="s">
        <v>480</v>
      </c>
      <c r="P61" s="3"/>
      <c r="Q61" s="3" t="s">
        <v>481</v>
      </c>
      <c r="R61" s="4">
        <v>5258</v>
      </c>
      <c r="S61" s="27">
        <v>25.205431034482757</v>
      </c>
      <c r="T61" s="29">
        <f t="shared" si="1"/>
        <v>29.742408620689652</v>
      </c>
    </row>
    <row r="62" spans="1:20" ht="12.75" customHeight="1" x14ac:dyDescent="0.25">
      <c r="A62" s="16"/>
      <c r="B62" s="14">
        <v>4000032</v>
      </c>
      <c r="C62" s="10" t="s">
        <v>215</v>
      </c>
      <c r="D62" s="10" t="str">
        <f t="shared" si="0"/>
        <v>40000320001</v>
      </c>
      <c r="E62" s="14">
        <v>412</v>
      </c>
      <c r="F62" s="8">
        <v>40000320001412</v>
      </c>
      <c r="G62" s="2" t="s">
        <v>475</v>
      </c>
      <c r="H62" s="2" t="s">
        <v>531</v>
      </c>
      <c r="I62" s="2">
        <v>833849</v>
      </c>
      <c r="J62" s="3" t="s">
        <v>532</v>
      </c>
      <c r="K62" s="4">
        <v>3253</v>
      </c>
      <c r="L62" s="2" t="s">
        <v>533</v>
      </c>
      <c r="M62" s="2">
        <v>22079</v>
      </c>
      <c r="N62" s="2" t="s">
        <v>538</v>
      </c>
      <c r="O62" s="3" t="s">
        <v>480</v>
      </c>
      <c r="P62" s="3"/>
      <c r="Q62" s="3" t="s">
        <v>481</v>
      </c>
      <c r="R62" s="4">
        <v>7518</v>
      </c>
      <c r="S62" s="27">
        <v>25.205431034482757</v>
      </c>
      <c r="T62" s="29">
        <f t="shared" si="1"/>
        <v>29.742408620689652</v>
      </c>
    </row>
    <row r="63" spans="1:20" ht="12.75" customHeight="1" x14ac:dyDescent="0.25">
      <c r="B63" s="14">
        <v>4000032</v>
      </c>
      <c r="C63" s="10" t="s">
        <v>215</v>
      </c>
      <c r="D63" s="10" t="str">
        <f t="shared" si="0"/>
        <v>40000320001</v>
      </c>
      <c r="E63" s="14">
        <v>456</v>
      </c>
      <c r="F63" s="8">
        <v>40000320001456</v>
      </c>
      <c r="G63" s="2" t="s">
        <v>475</v>
      </c>
      <c r="H63" s="2" t="s">
        <v>531</v>
      </c>
      <c r="I63" s="2">
        <v>833849</v>
      </c>
      <c r="J63" s="3" t="s">
        <v>532</v>
      </c>
      <c r="K63" s="4">
        <v>3253</v>
      </c>
      <c r="L63" s="2" t="s">
        <v>533</v>
      </c>
      <c r="M63" s="2">
        <v>83626</v>
      </c>
      <c r="N63" s="2" t="s">
        <v>634</v>
      </c>
      <c r="O63" s="3" t="s">
        <v>480</v>
      </c>
      <c r="P63" s="3"/>
      <c r="Q63" s="3" t="s">
        <v>481</v>
      </c>
      <c r="R63" s="4">
        <v>1389</v>
      </c>
      <c r="S63" s="27">
        <v>25.205431034482757</v>
      </c>
      <c r="T63" s="29">
        <f t="shared" si="1"/>
        <v>29.742408620689652</v>
      </c>
    </row>
    <row r="64" spans="1:20" ht="12.75" customHeight="1" x14ac:dyDescent="0.25">
      <c r="A64" s="16"/>
      <c r="B64" s="14">
        <v>4000032</v>
      </c>
      <c r="C64" s="10" t="s">
        <v>215</v>
      </c>
      <c r="D64" s="10" t="str">
        <f t="shared" si="0"/>
        <v>40000320001</v>
      </c>
      <c r="E64" s="14">
        <v>434</v>
      </c>
      <c r="F64" s="8">
        <v>40000320001434</v>
      </c>
      <c r="G64" s="2" t="s">
        <v>475</v>
      </c>
      <c r="H64" s="2" t="s">
        <v>531</v>
      </c>
      <c r="I64" s="2">
        <v>833849</v>
      </c>
      <c r="J64" s="3" t="s">
        <v>532</v>
      </c>
      <c r="K64" s="4">
        <v>3253</v>
      </c>
      <c r="L64" s="2" t="s">
        <v>533</v>
      </c>
      <c r="M64" s="2">
        <v>22088</v>
      </c>
      <c r="N64" s="2" t="s">
        <v>539</v>
      </c>
      <c r="O64" s="3" t="s">
        <v>480</v>
      </c>
      <c r="P64" s="3"/>
      <c r="Q64" s="3" t="s">
        <v>481</v>
      </c>
      <c r="R64" s="4">
        <v>4230</v>
      </c>
      <c r="S64" s="27">
        <v>25.205431034482757</v>
      </c>
      <c r="T64" s="29">
        <f t="shared" si="1"/>
        <v>29.742408620689652</v>
      </c>
    </row>
    <row r="65" spans="1:20" ht="12.75" customHeight="1" x14ac:dyDescent="0.25">
      <c r="A65" s="34"/>
      <c r="B65" s="14">
        <v>4000032</v>
      </c>
      <c r="C65" s="10" t="s">
        <v>214</v>
      </c>
      <c r="D65" s="10" t="str">
        <f t="shared" si="0"/>
        <v>40000320090</v>
      </c>
      <c r="E65" s="14">
        <v>334</v>
      </c>
      <c r="F65" s="8">
        <v>40000320090334</v>
      </c>
      <c r="G65" s="2" t="s">
        <v>475</v>
      </c>
      <c r="H65" s="2" t="s">
        <v>531</v>
      </c>
      <c r="I65" s="2">
        <v>833849</v>
      </c>
      <c r="J65" s="3" t="s">
        <v>532</v>
      </c>
      <c r="K65" s="4">
        <v>3254</v>
      </c>
      <c r="L65" s="2" t="s">
        <v>540</v>
      </c>
      <c r="M65" s="2">
        <v>22097</v>
      </c>
      <c r="N65" s="2" t="s">
        <v>541</v>
      </c>
      <c r="O65" s="3" t="s">
        <v>480</v>
      </c>
      <c r="P65" s="3"/>
      <c r="Q65" s="3" t="s">
        <v>481</v>
      </c>
      <c r="R65" s="4">
        <v>514</v>
      </c>
      <c r="S65" s="27">
        <v>25.205431034482757</v>
      </c>
      <c r="T65" s="29">
        <f t="shared" si="1"/>
        <v>29.742408620689652</v>
      </c>
    </row>
    <row r="66" spans="1:20" ht="12.75" customHeight="1" x14ac:dyDescent="0.25">
      <c r="A66" s="35"/>
      <c r="B66" s="14">
        <v>4000032</v>
      </c>
      <c r="C66" s="10" t="s">
        <v>214</v>
      </c>
      <c r="D66" s="10" t="str">
        <f t="shared" si="0"/>
        <v>40000320090</v>
      </c>
      <c r="E66" s="14">
        <v>356</v>
      </c>
      <c r="F66" s="8">
        <v>40000320090356</v>
      </c>
      <c r="G66" s="2" t="s">
        <v>475</v>
      </c>
      <c r="H66" s="2" t="s">
        <v>531</v>
      </c>
      <c r="I66" s="2">
        <v>833849</v>
      </c>
      <c r="J66" s="3" t="s">
        <v>532</v>
      </c>
      <c r="K66" s="4">
        <v>3254</v>
      </c>
      <c r="L66" s="2" t="s">
        <v>540</v>
      </c>
      <c r="M66" s="2">
        <v>22105</v>
      </c>
      <c r="N66" s="2" t="s">
        <v>542</v>
      </c>
      <c r="O66" s="3" t="s">
        <v>480</v>
      </c>
      <c r="P66" s="3"/>
      <c r="Q66" s="3" t="s">
        <v>481</v>
      </c>
      <c r="R66" s="4">
        <v>2167</v>
      </c>
      <c r="S66" s="27">
        <v>25.205431034482757</v>
      </c>
      <c r="T66" s="29">
        <f t="shared" si="1"/>
        <v>29.742408620689652</v>
      </c>
    </row>
    <row r="67" spans="1:20" ht="12.75" customHeight="1" x14ac:dyDescent="0.25">
      <c r="A67" s="35"/>
      <c r="B67" s="14">
        <v>4000032</v>
      </c>
      <c r="C67" s="10" t="s">
        <v>214</v>
      </c>
      <c r="D67" s="10" t="str">
        <f t="shared" ref="D67:D130" si="2">B67&amp;C67</f>
        <v>40000320090</v>
      </c>
      <c r="E67" s="14">
        <v>378</v>
      </c>
      <c r="F67" s="8">
        <v>40000320090378</v>
      </c>
      <c r="G67" s="2" t="s">
        <v>475</v>
      </c>
      <c r="H67" s="2" t="s">
        <v>531</v>
      </c>
      <c r="I67" s="2">
        <v>833849</v>
      </c>
      <c r="J67" s="3" t="s">
        <v>532</v>
      </c>
      <c r="K67" s="4">
        <v>3254</v>
      </c>
      <c r="L67" s="2" t="s">
        <v>540</v>
      </c>
      <c r="M67" s="2">
        <v>22114</v>
      </c>
      <c r="N67" s="2" t="s">
        <v>543</v>
      </c>
      <c r="O67" s="3" t="s">
        <v>480</v>
      </c>
      <c r="P67" s="3"/>
      <c r="Q67" s="3" t="s">
        <v>481</v>
      </c>
      <c r="R67" s="4">
        <v>4107</v>
      </c>
      <c r="S67" s="27">
        <v>25.205431034482757</v>
      </c>
      <c r="T67" s="29">
        <f t="shared" si="1"/>
        <v>29.742408620689652</v>
      </c>
    </row>
    <row r="68" spans="1:20" ht="12.75" customHeight="1" x14ac:dyDescent="0.25">
      <c r="A68" s="35"/>
      <c r="B68" s="14">
        <v>4000032</v>
      </c>
      <c r="C68" s="10" t="s">
        <v>214</v>
      </c>
      <c r="D68" s="10" t="str">
        <f t="shared" si="2"/>
        <v>40000320090</v>
      </c>
      <c r="E68" s="14">
        <v>390</v>
      </c>
      <c r="F68" s="8">
        <v>40000320090390</v>
      </c>
      <c r="G68" s="2" t="s">
        <v>475</v>
      </c>
      <c r="H68" s="2" t="s">
        <v>531</v>
      </c>
      <c r="I68" s="2">
        <v>833849</v>
      </c>
      <c r="J68" s="3" t="s">
        <v>532</v>
      </c>
      <c r="K68" s="4">
        <v>3254</v>
      </c>
      <c r="L68" s="2" t="s">
        <v>540</v>
      </c>
      <c r="M68" s="2">
        <v>22123</v>
      </c>
      <c r="N68" s="2" t="s">
        <v>544</v>
      </c>
      <c r="O68" s="3" t="s">
        <v>480</v>
      </c>
      <c r="P68" s="3"/>
      <c r="Q68" s="3" t="s">
        <v>481</v>
      </c>
      <c r="R68" s="4">
        <v>6291</v>
      </c>
      <c r="S68" s="27">
        <v>25.205431034482757</v>
      </c>
      <c r="T68" s="29">
        <f t="shared" ref="T68:T131" si="3">S68*$T$1</f>
        <v>29.742408620689652</v>
      </c>
    </row>
    <row r="69" spans="1:20" ht="12.75" customHeight="1" x14ac:dyDescent="0.25">
      <c r="A69" s="35"/>
      <c r="B69" s="14">
        <v>4000032</v>
      </c>
      <c r="C69" s="10" t="s">
        <v>214</v>
      </c>
      <c r="D69" s="10" t="str">
        <f t="shared" si="2"/>
        <v>40000320090</v>
      </c>
      <c r="E69" s="14">
        <v>412</v>
      </c>
      <c r="F69" s="8">
        <v>40000320090412</v>
      </c>
      <c r="G69" s="2" t="s">
        <v>475</v>
      </c>
      <c r="H69" s="2" t="s">
        <v>531</v>
      </c>
      <c r="I69" s="2">
        <v>833849</v>
      </c>
      <c r="J69" s="3" t="s">
        <v>532</v>
      </c>
      <c r="K69" s="4">
        <v>3254</v>
      </c>
      <c r="L69" s="2" t="s">
        <v>540</v>
      </c>
      <c r="M69" s="2">
        <v>22132</v>
      </c>
      <c r="N69" s="2" t="s">
        <v>545</v>
      </c>
      <c r="O69" s="3" t="s">
        <v>480</v>
      </c>
      <c r="P69" s="3"/>
      <c r="Q69" s="3" t="s">
        <v>481</v>
      </c>
      <c r="R69" s="4">
        <v>8152</v>
      </c>
      <c r="S69" s="27">
        <v>25.205431034482757</v>
      </c>
      <c r="T69" s="29">
        <f t="shared" si="3"/>
        <v>29.742408620689652</v>
      </c>
    </row>
    <row r="70" spans="1:20" ht="12.75" customHeight="1" x14ac:dyDescent="0.25">
      <c r="A70" s="35"/>
      <c r="B70" s="14">
        <v>4000032</v>
      </c>
      <c r="C70" s="10" t="s">
        <v>214</v>
      </c>
      <c r="D70" s="10" t="str">
        <f t="shared" si="2"/>
        <v>40000320090</v>
      </c>
      <c r="E70" s="14">
        <v>434</v>
      </c>
      <c r="F70" s="8">
        <v>40000320090434</v>
      </c>
      <c r="G70" s="2" t="s">
        <v>475</v>
      </c>
      <c r="H70" s="2" t="s">
        <v>531</v>
      </c>
      <c r="I70" s="2">
        <v>833849</v>
      </c>
      <c r="J70" s="3" t="s">
        <v>532</v>
      </c>
      <c r="K70" s="4">
        <v>3254</v>
      </c>
      <c r="L70" s="2" t="s">
        <v>540</v>
      </c>
      <c r="M70" s="2">
        <v>22141</v>
      </c>
      <c r="N70" s="2" t="s">
        <v>546</v>
      </c>
      <c r="O70" s="3" t="s">
        <v>480</v>
      </c>
      <c r="P70" s="3"/>
      <c r="Q70" s="3" t="s">
        <v>481</v>
      </c>
      <c r="R70" s="4">
        <v>4130</v>
      </c>
      <c r="S70" s="27">
        <v>25.205431034482757</v>
      </c>
      <c r="T70" s="29">
        <f t="shared" si="3"/>
        <v>29.742408620689652</v>
      </c>
    </row>
    <row r="71" spans="1:20" ht="12.75" customHeight="1" x14ac:dyDescent="0.25">
      <c r="A71" s="35"/>
      <c r="B71" s="14">
        <v>4000032</v>
      </c>
      <c r="C71" s="10" t="s">
        <v>214</v>
      </c>
      <c r="D71" s="10" t="str">
        <f t="shared" si="2"/>
        <v>40000320090</v>
      </c>
      <c r="E71" s="14">
        <v>456</v>
      </c>
      <c r="F71" s="8">
        <v>40000320090456</v>
      </c>
      <c r="G71" s="2" t="s">
        <v>475</v>
      </c>
      <c r="H71" s="2" t="s">
        <v>531</v>
      </c>
      <c r="I71" s="2">
        <v>833849</v>
      </c>
      <c r="J71" s="3" t="s">
        <v>532</v>
      </c>
      <c r="K71" s="4">
        <v>3254</v>
      </c>
      <c r="L71" s="2" t="s">
        <v>540</v>
      </c>
      <c r="M71" s="2">
        <v>24365</v>
      </c>
      <c r="N71" s="2" t="s">
        <v>552</v>
      </c>
      <c r="O71" s="3" t="s">
        <v>480</v>
      </c>
      <c r="P71" s="3"/>
      <c r="Q71" s="3" t="s">
        <v>481</v>
      </c>
      <c r="R71" s="4">
        <v>604</v>
      </c>
      <c r="S71" s="27">
        <v>25.205431034482757</v>
      </c>
      <c r="T71" s="29">
        <f t="shared" si="3"/>
        <v>29.742408620689652</v>
      </c>
    </row>
    <row r="72" spans="1:20" ht="12.75" customHeight="1" x14ac:dyDescent="0.25">
      <c r="A72" s="11"/>
      <c r="B72" s="14">
        <v>4000030</v>
      </c>
      <c r="C72" s="10" t="s">
        <v>215</v>
      </c>
      <c r="D72" s="10" t="str">
        <f t="shared" si="2"/>
        <v>40000300001</v>
      </c>
      <c r="E72" s="14">
        <v>334</v>
      </c>
      <c r="F72" s="8">
        <v>40000300001334</v>
      </c>
      <c r="G72" s="2" t="s">
        <v>555</v>
      </c>
      <c r="H72" s="2" t="s">
        <v>556</v>
      </c>
      <c r="I72" s="2">
        <v>833826</v>
      </c>
      <c r="J72" s="3" t="s">
        <v>557</v>
      </c>
      <c r="K72" s="4">
        <v>6825</v>
      </c>
      <c r="L72" s="2" t="s">
        <v>558</v>
      </c>
      <c r="M72" s="2">
        <v>24729</v>
      </c>
      <c r="N72" s="2" t="s">
        <v>559</v>
      </c>
      <c r="O72" s="3" t="s">
        <v>480</v>
      </c>
      <c r="P72" s="3"/>
      <c r="Q72" s="3" t="s">
        <v>481</v>
      </c>
      <c r="R72" s="4">
        <v>61</v>
      </c>
      <c r="S72" s="27">
        <v>30.258620689655171</v>
      </c>
      <c r="T72" s="29">
        <f t="shared" si="3"/>
        <v>35.7051724137931</v>
      </c>
    </row>
    <row r="73" spans="1:20" ht="12.75" customHeight="1" x14ac:dyDescent="0.25">
      <c r="A73" s="12"/>
      <c r="B73" s="14">
        <v>4000030</v>
      </c>
      <c r="C73" s="10" t="s">
        <v>215</v>
      </c>
      <c r="D73" s="10" t="str">
        <f t="shared" si="2"/>
        <v>40000300001</v>
      </c>
      <c r="E73" s="14">
        <v>356</v>
      </c>
      <c r="F73" s="8">
        <v>40000300001356</v>
      </c>
      <c r="G73" s="2" t="s">
        <v>555</v>
      </c>
      <c r="H73" s="2" t="s">
        <v>556</v>
      </c>
      <c r="I73" s="2">
        <v>833826</v>
      </c>
      <c r="J73" s="3" t="s">
        <v>557</v>
      </c>
      <c r="K73" s="4">
        <v>6825</v>
      </c>
      <c r="L73" s="2" t="s">
        <v>558</v>
      </c>
      <c r="M73" s="2">
        <v>24730</v>
      </c>
      <c r="N73" s="2" t="s">
        <v>560</v>
      </c>
      <c r="O73" s="3" t="s">
        <v>480</v>
      </c>
      <c r="P73" s="3"/>
      <c r="Q73" s="3" t="s">
        <v>481</v>
      </c>
      <c r="R73" s="4">
        <v>381</v>
      </c>
      <c r="S73" s="27">
        <v>30.258620689655171</v>
      </c>
      <c r="T73" s="29">
        <f t="shared" si="3"/>
        <v>35.7051724137931</v>
      </c>
    </row>
    <row r="74" spans="1:20" ht="12.75" customHeight="1" x14ac:dyDescent="0.25">
      <c r="A74" s="12"/>
      <c r="B74" s="26">
        <v>4000030</v>
      </c>
      <c r="C74" s="10" t="s">
        <v>215</v>
      </c>
      <c r="D74" s="10" t="str">
        <f t="shared" si="2"/>
        <v>40000300001</v>
      </c>
      <c r="E74" s="14">
        <v>256</v>
      </c>
      <c r="F74" s="8">
        <v>40000300001256</v>
      </c>
      <c r="G74" s="2" t="s">
        <v>555</v>
      </c>
      <c r="H74" s="2" t="s">
        <v>556</v>
      </c>
      <c r="I74" s="2">
        <v>833827</v>
      </c>
      <c r="J74" s="3" t="s">
        <v>597</v>
      </c>
      <c r="K74" s="4">
        <v>7446</v>
      </c>
      <c r="L74" s="2" t="s">
        <v>598</v>
      </c>
      <c r="M74" s="2">
        <v>27299</v>
      </c>
      <c r="N74" s="2" t="s">
        <v>599</v>
      </c>
      <c r="O74" s="3" t="s">
        <v>480</v>
      </c>
      <c r="P74" s="3"/>
      <c r="Q74" s="3" t="s">
        <v>481</v>
      </c>
      <c r="R74" s="4">
        <v>10</v>
      </c>
      <c r="S74" s="27">
        <v>30.258620689655171</v>
      </c>
      <c r="T74" s="29">
        <f t="shared" si="3"/>
        <v>35.7051724137931</v>
      </c>
    </row>
    <row r="75" spans="1:20" ht="12.75" customHeight="1" x14ac:dyDescent="0.25">
      <c r="A75" s="12"/>
      <c r="B75" s="26">
        <v>4000030</v>
      </c>
      <c r="C75" s="10" t="s">
        <v>215</v>
      </c>
      <c r="D75" s="10" t="str">
        <f t="shared" si="2"/>
        <v>40000300001</v>
      </c>
      <c r="E75" s="14">
        <v>412</v>
      </c>
      <c r="F75" s="8">
        <v>40000300001412</v>
      </c>
      <c r="G75" s="2" t="s">
        <v>555</v>
      </c>
      <c r="H75" s="2" t="s">
        <v>556</v>
      </c>
      <c r="I75" s="2">
        <v>833826</v>
      </c>
      <c r="J75" s="3" t="s">
        <v>557</v>
      </c>
      <c r="K75" s="4">
        <v>6825</v>
      </c>
      <c r="L75" s="2" t="s">
        <v>558</v>
      </c>
      <c r="M75" s="2">
        <v>28597</v>
      </c>
      <c r="N75" s="2" t="s">
        <v>609</v>
      </c>
      <c r="O75" s="3" t="s">
        <v>480</v>
      </c>
      <c r="P75" s="3"/>
      <c r="Q75" s="3" t="s">
        <v>481</v>
      </c>
      <c r="R75" s="4">
        <v>151</v>
      </c>
      <c r="S75" s="27">
        <v>30.258620689655171</v>
      </c>
      <c r="T75" s="29">
        <f t="shared" si="3"/>
        <v>35.7051724137931</v>
      </c>
    </row>
    <row r="76" spans="1:20" ht="12.75" customHeight="1" x14ac:dyDescent="0.25">
      <c r="A76" s="12"/>
      <c r="B76" s="14">
        <v>4000030</v>
      </c>
      <c r="C76" s="10" t="s">
        <v>215</v>
      </c>
      <c r="D76" s="10" t="str">
        <f t="shared" si="2"/>
        <v>40000300001</v>
      </c>
      <c r="E76" s="14">
        <v>278</v>
      </c>
      <c r="F76" s="8">
        <v>40000300001278</v>
      </c>
      <c r="G76" s="2" t="s">
        <v>555</v>
      </c>
      <c r="H76" s="2" t="s">
        <v>556</v>
      </c>
      <c r="I76" s="2">
        <v>833827</v>
      </c>
      <c r="J76" s="3" t="s">
        <v>597</v>
      </c>
      <c r="K76" s="4">
        <v>7446</v>
      </c>
      <c r="L76" s="2" t="s">
        <v>598</v>
      </c>
      <c r="M76" s="2">
        <v>239634</v>
      </c>
      <c r="N76" s="2" t="s">
        <v>837</v>
      </c>
      <c r="O76" s="3" t="s">
        <v>480</v>
      </c>
      <c r="P76" s="3"/>
      <c r="Q76" s="3" t="s">
        <v>481</v>
      </c>
      <c r="R76" s="4">
        <v>10</v>
      </c>
      <c r="S76" s="27">
        <v>30.258620689655171</v>
      </c>
      <c r="T76" s="29">
        <f t="shared" si="3"/>
        <v>35.7051724137931</v>
      </c>
    </row>
    <row r="77" spans="1:20" ht="12.6" customHeight="1" x14ac:dyDescent="0.25">
      <c r="A77" s="13"/>
      <c r="B77" s="22">
        <v>4000030</v>
      </c>
      <c r="C77" s="10" t="s">
        <v>215</v>
      </c>
      <c r="D77" s="10" t="str">
        <f t="shared" si="2"/>
        <v>40000300001</v>
      </c>
      <c r="E77" s="14">
        <v>390</v>
      </c>
      <c r="F77" s="8">
        <v>40000300001390</v>
      </c>
      <c r="G77" s="2" t="s">
        <v>555</v>
      </c>
      <c r="H77" s="2" t="s">
        <v>556</v>
      </c>
      <c r="I77" s="2">
        <v>833826</v>
      </c>
      <c r="J77" s="3" t="s">
        <v>557</v>
      </c>
      <c r="K77" s="4">
        <v>6825</v>
      </c>
      <c r="L77" s="2" t="s">
        <v>558</v>
      </c>
      <c r="M77" s="2">
        <v>24732</v>
      </c>
      <c r="N77" s="2" t="s">
        <v>561</v>
      </c>
      <c r="O77" s="3" t="s">
        <v>480</v>
      </c>
      <c r="P77" s="3"/>
      <c r="Q77" s="3" t="s">
        <v>481</v>
      </c>
      <c r="R77" s="4">
        <v>3</v>
      </c>
      <c r="S77" s="27">
        <v>30.258620689655171</v>
      </c>
      <c r="T77" s="29">
        <f t="shared" si="3"/>
        <v>35.7051724137931</v>
      </c>
    </row>
    <row r="78" spans="1:20" ht="12.75" customHeight="1" x14ac:dyDescent="0.25">
      <c r="A78" s="12"/>
      <c r="B78" s="14">
        <v>4000030</v>
      </c>
      <c r="C78" s="10" t="s">
        <v>214</v>
      </c>
      <c r="D78" s="10" t="str">
        <f t="shared" si="2"/>
        <v>40000300090</v>
      </c>
      <c r="E78" s="14">
        <v>334</v>
      </c>
      <c r="F78" s="8">
        <v>40000300090334</v>
      </c>
      <c r="G78" s="2" t="s">
        <v>555</v>
      </c>
      <c r="H78" s="2" t="s">
        <v>556</v>
      </c>
      <c r="I78" s="2">
        <v>833826</v>
      </c>
      <c r="J78" s="3" t="s">
        <v>557</v>
      </c>
      <c r="K78" s="4">
        <v>6827</v>
      </c>
      <c r="L78" s="2" t="s">
        <v>562</v>
      </c>
      <c r="M78" s="2">
        <v>24829</v>
      </c>
      <c r="N78" s="2" t="s">
        <v>563</v>
      </c>
      <c r="O78" s="3" t="s">
        <v>480</v>
      </c>
      <c r="P78" s="3"/>
      <c r="Q78" s="3" t="s">
        <v>481</v>
      </c>
      <c r="R78" s="4">
        <v>1759</v>
      </c>
      <c r="S78" s="27">
        <v>30.258620689655171</v>
      </c>
      <c r="T78" s="29">
        <f t="shared" si="3"/>
        <v>35.7051724137931</v>
      </c>
    </row>
    <row r="79" spans="1:20" ht="12.75" customHeight="1" x14ac:dyDescent="0.25">
      <c r="A79" s="12"/>
      <c r="B79" s="14">
        <v>4000030</v>
      </c>
      <c r="C79" s="10" t="s">
        <v>214</v>
      </c>
      <c r="D79" s="10" t="str">
        <f t="shared" si="2"/>
        <v>40000300090</v>
      </c>
      <c r="E79" s="14">
        <v>356</v>
      </c>
      <c r="F79" s="8">
        <v>40000300090356</v>
      </c>
      <c r="G79" s="2" t="s">
        <v>555</v>
      </c>
      <c r="H79" s="2" t="s">
        <v>556</v>
      </c>
      <c r="I79" s="2">
        <v>833826</v>
      </c>
      <c r="J79" s="3" t="s">
        <v>557</v>
      </c>
      <c r="K79" s="4">
        <v>6827</v>
      </c>
      <c r="L79" s="2" t="s">
        <v>562</v>
      </c>
      <c r="M79" s="2">
        <v>24830</v>
      </c>
      <c r="N79" s="2" t="s">
        <v>564</v>
      </c>
      <c r="O79" s="3" t="s">
        <v>480</v>
      </c>
      <c r="P79" s="3"/>
      <c r="Q79" s="3" t="s">
        <v>481</v>
      </c>
      <c r="R79" s="4">
        <v>211</v>
      </c>
      <c r="S79" s="27">
        <v>30.258620689655171</v>
      </c>
      <c r="T79" s="29">
        <f t="shared" si="3"/>
        <v>35.7051724137931</v>
      </c>
    </row>
    <row r="80" spans="1:20" ht="12.75" customHeight="1" x14ac:dyDescent="0.25">
      <c r="A80" s="12"/>
      <c r="B80" s="14">
        <v>4000030</v>
      </c>
      <c r="C80" s="10" t="s">
        <v>214</v>
      </c>
      <c r="D80" s="10" t="str">
        <f t="shared" si="2"/>
        <v>40000300090</v>
      </c>
      <c r="E80" s="14">
        <v>378</v>
      </c>
      <c r="F80" s="8">
        <v>40000300090378</v>
      </c>
      <c r="G80" s="2" t="s">
        <v>555</v>
      </c>
      <c r="H80" s="2" t="s">
        <v>556</v>
      </c>
      <c r="I80" s="2">
        <v>833826</v>
      </c>
      <c r="J80" s="3" t="s">
        <v>557</v>
      </c>
      <c r="K80" s="4">
        <v>6827</v>
      </c>
      <c r="L80" s="2" t="s">
        <v>562</v>
      </c>
      <c r="M80" s="2">
        <v>24831</v>
      </c>
      <c r="N80" s="2" t="s">
        <v>565</v>
      </c>
      <c r="O80" s="3" t="s">
        <v>480</v>
      </c>
      <c r="P80" s="3"/>
      <c r="Q80" s="3" t="s">
        <v>481</v>
      </c>
      <c r="R80" s="4">
        <v>326</v>
      </c>
      <c r="S80" s="27">
        <v>30.258620689655171</v>
      </c>
      <c r="T80" s="29">
        <f t="shared" si="3"/>
        <v>35.7051724137931</v>
      </c>
    </row>
    <row r="81" spans="1:20" ht="18.600000000000001" customHeight="1" x14ac:dyDescent="0.25">
      <c r="A81" s="12"/>
      <c r="B81" s="21">
        <v>4000030</v>
      </c>
      <c r="C81" s="10" t="s">
        <v>214</v>
      </c>
      <c r="D81" s="10" t="str">
        <f t="shared" si="2"/>
        <v>40000300090</v>
      </c>
      <c r="E81" s="14">
        <v>390</v>
      </c>
      <c r="F81" s="8">
        <v>40000300090390</v>
      </c>
      <c r="G81" s="2" t="s">
        <v>555</v>
      </c>
      <c r="H81" s="2" t="s">
        <v>556</v>
      </c>
      <c r="I81" s="2">
        <v>833826</v>
      </c>
      <c r="J81" s="3" t="s">
        <v>557</v>
      </c>
      <c r="K81" s="4">
        <v>6827</v>
      </c>
      <c r="L81" s="2" t="s">
        <v>562</v>
      </c>
      <c r="M81" s="2">
        <v>24832</v>
      </c>
      <c r="N81" s="2" t="s">
        <v>566</v>
      </c>
      <c r="O81" s="3" t="s">
        <v>480</v>
      </c>
      <c r="P81" s="3"/>
      <c r="Q81" s="3" t="s">
        <v>481</v>
      </c>
      <c r="R81" s="4">
        <v>147</v>
      </c>
      <c r="S81" s="27">
        <v>30.258620689655171</v>
      </c>
      <c r="T81" s="29">
        <f t="shared" si="3"/>
        <v>35.7051724137931</v>
      </c>
    </row>
    <row r="82" spans="1:20" ht="12.75" customHeight="1" x14ac:dyDescent="0.25">
      <c r="A82" s="11"/>
      <c r="B82" s="22">
        <v>4000029</v>
      </c>
      <c r="C82" s="10" t="s">
        <v>217</v>
      </c>
      <c r="D82" s="10" t="str">
        <f t="shared" si="2"/>
        <v>40000292711</v>
      </c>
      <c r="E82" s="14">
        <v>334</v>
      </c>
      <c r="F82" s="8">
        <v>40000292711334</v>
      </c>
      <c r="G82" s="2" t="s">
        <v>475</v>
      </c>
      <c r="H82" s="2" t="s">
        <v>507</v>
      </c>
      <c r="I82" s="2">
        <v>833828</v>
      </c>
      <c r="J82" s="3" t="s">
        <v>508</v>
      </c>
      <c r="K82" s="4">
        <v>3283</v>
      </c>
      <c r="L82" s="2" t="s">
        <v>574</v>
      </c>
      <c r="M82" s="2">
        <v>26360</v>
      </c>
      <c r="N82" s="2" t="s">
        <v>575</v>
      </c>
      <c r="O82" s="3" t="s">
        <v>480</v>
      </c>
      <c r="P82" s="3"/>
      <c r="Q82" s="3" t="s">
        <v>481</v>
      </c>
      <c r="R82" s="4">
        <v>676</v>
      </c>
      <c r="S82" s="27">
        <v>22.189655172413794</v>
      </c>
      <c r="T82" s="29">
        <f t="shared" si="3"/>
        <v>26.183793103448274</v>
      </c>
    </row>
    <row r="83" spans="1:20" ht="12.75" customHeight="1" x14ac:dyDescent="0.25">
      <c r="A83" s="12"/>
      <c r="B83" s="14">
        <v>4000029</v>
      </c>
      <c r="C83" s="10" t="s">
        <v>217</v>
      </c>
      <c r="D83" s="10" t="str">
        <f t="shared" si="2"/>
        <v>40000292711</v>
      </c>
      <c r="E83" s="14">
        <v>356</v>
      </c>
      <c r="F83" s="8">
        <v>40000292711356</v>
      </c>
      <c r="G83" s="2" t="s">
        <v>475</v>
      </c>
      <c r="H83" s="2" t="s">
        <v>507</v>
      </c>
      <c r="I83" s="2">
        <v>833828</v>
      </c>
      <c r="J83" s="3" t="s">
        <v>508</v>
      </c>
      <c r="K83" s="4">
        <v>3283</v>
      </c>
      <c r="L83" s="2" t="s">
        <v>574</v>
      </c>
      <c r="M83" s="2">
        <v>26361</v>
      </c>
      <c r="N83" s="2" t="s">
        <v>576</v>
      </c>
      <c r="O83" s="3" t="s">
        <v>480</v>
      </c>
      <c r="P83" s="3"/>
      <c r="Q83" s="3" t="s">
        <v>481</v>
      </c>
      <c r="R83" s="4">
        <v>2077</v>
      </c>
      <c r="S83" s="27">
        <v>22.189655172413794</v>
      </c>
      <c r="T83" s="29">
        <f t="shared" si="3"/>
        <v>26.183793103448274</v>
      </c>
    </row>
    <row r="84" spans="1:20" ht="12.75" customHeight="1" x14ac:dyDescent="0.25">
      <c r="A84" s="12"/>
      <c r="B84" s="14">
        <v>4000029</v>
      </c>
      <c r="C84" s="10" t="s">
        <v>217</v>
      </c>
      <c r="D84" s="10" t="str">
        <f t="shared" si="2"/>
        <v>40000292711</v>
      </c>
      <c r="E84" s="14">
        <v>378</v>
      </c>
      <c r="F84" s="8">
        <v>40000292711378</v>
      </c>
      <c r="G84" s="2" t="s">
        <v>475</v>
      </c>
      <c r="H84" s="2" t="s">
        <v>507</v>
      </c>
      <c r="I84" s="2">
        <v>833828</v>
      </c>
      <c r="J84" s="3" t="s">
        <v>508</v>
      </c>
      <c r="K84" s="4">
        <v>3283</v>
      </c>
      <c r="L84" s="2" t="s">
        <v>574</v>
      </c>
      <c r="M84" s="2">
        <v>26362</v>
      </c>
      <c r="N84" s="2" t="s">
        <v>577</v>
      </c>
      <c r="O84" s="3" t="s">
        <v>480</v>
      </c>
      <c r="P84" s="3"/>
      <c r="Q84" s="3" t="s">
        <v>481</v>
      </c>
      <c r="R84" s="4">
        <v>3327</v>
      </c>
      <c r="S84" s="27">
        <v>22.189655172413794</v>
      </c>
      <c r="T84" s="29">
        <f t="shared" si="3"/>
        <v>26.183793103448274</v>
      </c>
    </row>
    <row r="85" spans="1:20" ht="12.75" customHeight="1" x14ac:dyDescent="0.25">
      <c r="A85" s="12"/>
      <c r="B85" s="14">
        <v>4000029</v>
      </c>
      <c r="C85" s="10" t="s">
        <v>217</v>
      </c>
      <c r="D85" s="10" t="str">
        <f t="shared" si="2"/>
        <v>40000292711</v>
      </c>
      <c r="E85" s="14">
        <v>390</v>
      </c>
      <c r="F85" s="8">
        <v>40000292711390</v>
      </c>
      <c r="G85" s="2" t="s">
        <v>475</v>
      </c>
      <c r="H85" s="2" t="s">
        <v>507</v>
      </c>
      <c r="I85" s="2">
        <v>833828</v>
      </c>
      <c r="J85" s="3" t="s">
        <v>508</v>
      </c>
      <c r="K85" s="4">
        <v>3283</v>
      </c>
      <c r="L85" s="2" t="s">
        <v>574</v>
      </c>
      <c r="M85" s="2">
        <v>26363</v>
      </c>
      <c r="N85" s="2" t="s">
        <v>578</v>
      </c>
      <c r="O85" s="3" t="s">
        <v>480</v>
      </c>
      <c r="P85" s="3"/>
      <c r="Q85" s="3" t="s">
        <v>481</v>
      </c>
      <c r="R85" s="4">
        <v>4919</v>
      </c>
      <c r="S85" s="27">
        <v>22.189655172413794</v>
      </c>
      <c r="T85" s="29">
        <f t="shared" si="3"/>
        <v>26.183793103448274</v>
      </c>
    </row>
    <row r="86" spans="1:20" ht="12.75" customHeight="1" x14ac:dyDescent="0.25">
      <c r="A86" s="12"/>
      <c r="B86" s="14">
        <v>4000029</v>
      </c>
      <c r="C86" s="10" t="s">
        <v>217</v>
      </c>
      <c r="D86" s="10" t="str">
        <f t="shared" si="2"/>
        <v>40000292711</v>
      </c>
      <c r="E86" s="14">
        <v>412</v>
      </c>
      <c r="F86" s="8">
        <v>40000292711412</v>
      </c>
      <c r="G86" s="2" t="s">
        <v>475</v>
      </c>
      <c r="H86" s="2" t="s">
        <v>507</v>
      </c>
      <c r="I86" s="2">
        <v>833828</v>
      </c>
      <c r="J86" s="3" t="s">
        <v>508</v>
      </c>
      <c r="K86" s="4">
        <v>3283</v>
      </c>
      <c r="L86" s="2" t="s">
        <v>574</v>
      </c>
      <c r="M86" s="2">
        <v>26364</v>
      </c>
      <c r="N86" s="2" t="s">
        <v>579</v>
      </c>
      <c r="O86" s="3" t="s">
        <v>480</v>
      </c>
      <c r="P86" s="3"/>
      <c r="Q86" s="3" t="s">
        <v>481</v>
      </c>
      <c r="R86" s="4">
        <v>4903</v>
      </c>
      <c r="S86" s="27">
        <v>22.189655172413794</v>
      </c>
      <c r="T86" s="29">
        <f t="shared" si="3"/>
        <v>26.183793103448274</v>
      </c>
    </row>
    <row r="87" spans="1:20" ht="12.75" customHeight="1" x14ac:dyDescent="0.25">
      <c r="A87" s="12"/>
      <c r="B87" s="14">
        <v>4000029</v>
      </c>
      <c r="C87" s="10" t="s">
        <v>217</v>
      </c>
      <c r="D87" s="10" t="str">
        <f t="shared" si="2"/>
        <v>40000292711</v>
      </c>
      <c r="E87" s="14">
        <v>434</v>
      </c>
      <c r="F87" s="8">
        <v>40000292711434</v>
      </c>
      <c r="G87" s="2" t="s">
        <v>475</v>
      </c>
      <c r="H87" s="2" t="s">
        <v>507</v>
      </c>
      <c r="I87" s="2">
        <v>833828</v>
      </c>
      <c r="J87" s="3" t="s">
        <v>508</v>
      </c>
      <c r="K87" s="4">
        <v>3283</v>
      </c>
      <c r="L87" s="2" t="s">
        <v>574</v>
      </c>
      <c r="M87" s="2">
        <v>26365</v>
      </c>
      <c r="N87" s="2" t="s">
        <v>580</v>
      </c>
      <c r="O87" s="3" t="s">
        <v>480</v>
      </c>
      <c r="P87" s="3"/>
      <c r="Q87" s="3" t="s">
        <v>481</v>
      </c>
      <c r="R87" s="4">
        <v>2788</v>
      </c>
      <c r="S87" s="27">
        <v>22.189655172413794</v>
      </c>
      <c r="T87" s="29">
        <f t="shared" si="3"/>
        <v>26.183793103448274</v>
      </c>
    </row>
    <row r="88" spans="1:20" ht="12.75" customHeight="1" x14ac:dyDescent="0.25">
      <c r="A88" s="12"/>
      <c r="B88" s="14">
        <v>4000029</v>
      </c>
      <c r="C88" s="10" t="s">
        <v>217</v>
      </c>
      <c r="D88" s="10" t="str">
        <f t="shared" si="2"/>
        <v>40000292711</v>
      </c>
      <c r="E88" s="14">
        <v>256</v>
      </c>
      <c r="F88" s="8">
        <v>40000292711256</v>
      </c>
      <c r="G88" s="2" t="s">
        <v>475</v>
      </c>
      <c r="H88" s="2" t="s">
        <v>507</v>
      </c>
      <c r="I88" s="2">
        <v>833829</v>
      </c>
      <c r="J88" s="3" t="s">
        <v>547</v>
      </c>
      <c r="K88" s="4">
        <v>3298</v>
      </c>
      <c r="L88" s="2" t="s">
        <v>592</v>
      </c>
      <c r="M88" s="2">
        <v>26810</v>
      </c>
      <c r="N88" s="2" t="s">
        <v>593</v>
      </c>
      <c r="O88" s="3" t="s">
        <v>480</v>
      </c>
      <c r="P88" s="3"/>
      <c r="Q88" s="3" t="s">
        <v>481</v>
      </c>
      <c r="R88" s="4">
        <v>78</v>
      </c>
      <c r="S88" s="27">
        <v>22.189655172413794</v>
      </c>
      <c r="T88" s="29">
        <f t="shared" si="3"/>
        <v>26.183793103448274</v>
      </c>
    </row>
    <row r="89" spans="1:20" ht="12.75" customHeight="1" x14ac:dyDescent="0.25">
      <c r="A89" s="12"/>
      <c r="B89" s="14">
        <v>4000029</v>
      </c>
      <c r="C89" s="10" t="s">
        <v>217</v>
      </c>
      <c r="D89" s="10" t="str">
        <f t="shared" si="2"/>
        <v>40000292711</v>
      </c>
      <c r="E89" s="14">
        <v>278</v>
      </c>
      <c r="F89" s="8">
        <v>40000292711278</v>
      </c>
      <c r="G89" s="2" t="s">
        <v>475</v>
      </c>
      <c r="H89" s="2" t="s">
        <v>507</v>
      </c>
      <c r="I89" s="2">
        <v>833829</v>
      </c>
      <c r="J89" s="3" t="s">
        <v>547</v>
      </c>
      <c r="K89" s="4">
        <v>3298</v>
      </c>
      <c r="L89" s="2" t="s">
        <v>592</v>
      </c>
      <c r="M89" s="2">
        <v>26811</v>
      </c>
      <c r="N89" s="2" t="s">
        <v>594</v>
      </c>
      <c r="O89" s="3" t="s">
        <v>480</v>
      </c>
      <c r="P89" s="3"/>
      <c r="Q89" s="3" t="s">
        <v>481</v>
      </c>
      <c r="R89" s="4">
        <v>227</v>
      </c>
      <c r="S89" s="27">
        <v>22.189655172413794</v>
      </c>
      <c r="T89" s="29">
        <f t="shared" si="3"/>
        <v>26.183793103448274</v>
      </c>
    </row>
    <row r="90" spans="1:20" ht="12.75" customHeight="1" x14ac:dyDescent="0.25">
      <c r="A90" s="12"/>
      <c r="B90" s="21">
        <v>4000029</v>
      </c>
      <c r="C90" s="10" t="s">
        <v>217</v>
      </c>
      <c r="D90" s="10" t="str">
        <f t="shared" si="2"/>
        <v>40000292711</v>
      </c>
      <c r="E90" s="14">
        <v>290</v>
      </c>
      <c r="F90" s="8">
        <v>40000292711290</v>
      </c>
      <c r="G90" s="2" t="s">
        <v>475</v>
      </c>
      <c r="H90" s="2" t="s">
        <v>507</v>
      </c>
      <c r="I90" s="2">
        <v>833829</v>
      </c>
      <c r="J90" s="3" t="s">
        <v>547</v>
      </c>
      <c r="K90" s="4">
        <v>3298</v>
      </c>
      <c r="L90" s="2" t="s">
        <v>592</v>
      </c>
      <c r="M90" s="2">
        <v>26812</v>
      </c>
      <c r="N90" s="2" t="s">
        <v>595</v>
      </c>
      <c r="O90" s="3" t="s">
        <v>480</v>
      </c>
      <c r="P90" s="3"/>
      <c r="Q90" s="3" t="s">
        <v>481</v>
      </c>
      <c r="R90" s="4">
        <v>382</v>
      </c>
      <c r="S90" s="27">
        <v>22.189655172413794</v>
      </c>
      <c r="T90" s="29">
        <f t="shared" si="3"/>
        <v>26.183793103448274</v>
      </c>
    </row>
    <row r="91" spans="1:20" ht="12.75" customHeight="1" x14ac:dyDescent="0.25">
      <c r="B91" s="23">
        <v>4000029</v>
      </c>
      <c r="C91" s="10" t="s">
        <v>217</v>
      </c>
      <c r="D91" s="10" t="str">
        <f t="shared" si="2"/>
        <v>40000292711</v>
      </c>
      <c r="E91" s="14">
        <v>234</v>
      </c>
      <c r="F91" s="8">
        <v>40000292711234</v>
      </c>
      <c r="G91" s="2" t="s">
        <v>475</v>
      </c>
      <c r="H91" s="2" t="s">
        <v>507</v>
      </c>
      <c r="I91" s="2">
        <v>833829</v>
      </c>
      <c r="J91" s="3" t="s">
        <v>547</v>
      </c>
      <c r="K91" s="4">
        <v>3298</v>
      </c>
      <c r="L91" s="2" t="s">
        <v>592</v>
      </c>
      <c r="M91" s="2">
        <v>81640</v>
      </c>
      <c r="N91" s="2" t="s">
        <v>632</v>
      </c>
      <c r="O91" s="3" t="s">
        <v>480</v>
      </c>
      <c r="P91" s="3"/>
      <c r="Q91" s="3" t="s">
        <v>481</v>
      </c>
      <c r="R91" s="4">
        <v>62</v>
      </c>
      <c r="S91" s="27">
        <v>22.189655172413794</v>
      </c>
      <c r="T91" s="29">
        <f t="shared" si="3"/>
        <v>26.183793103448274</v>
      </c>
    </row>
    <row r="92" spans="1:20" ht="12.75" customHeight="1" x14ac:dyDescent="0.25">
      <c r="A92" s="13"/>
      <c r="B92" s="22">
        <v>4000029</v>
      </c>
      <c r="C92" s="10" t="s">
        <v>217</v>
      </c>
      <c r="D92" s="10" t="str">
        <f t="shared" si="2"/>
        <v>40000292711</v>
      </c>
      <c r="E92" s="14">
        <v>312</v>
      </c>
      <c r="F92" s="8">
        <v>40000292711312</v>
      </c>
      <c r="G92" s="2" t="s">
        <v>475</v>
      </c>
      <c r="H92" s="2" t="s">
        <v>507</v>
      </c>
      <c r="I92" s="2">
        <v>833829</v>
      </c>
      <c r="J92" s="3" t="s">
        <v>547</v>
      </c>
      <c r="K92" s="4">
        <v>3298</v>
      </c>
      <c r="L92" s="2" t="s">
        <v>592</v>
      </c>
      <c r="M92" s="2">
        <v>26813</v>
      </c>
      <c r="N92" s="2" t="s">
        <v>596</v>
      </c>
      <c r="O92" s="3" t="s">
        <v>480</v>
      </c>
      <c r="P92" s="3"/>
      <c r="Q92" s="3" t="s">
        <v>481</v>
      </c>
      <c r="R92" s="4">
        <v>454</v>
      </c>
      <c r="S92" s="27">
        <v>22.189655172413794</v>
      </c>
      <c r="T92" s="29">
        <f t="shared" si="3"/>
        <v>26.183793103448274</v>
      </c>
    </row>
    <row r="93" spans="1:20" ht="12.75" customHeight="1" x14ac:dyDescent="0.25">
      <c r="A93" s="12"/>
      <c r="B93" s="14">
        <v>4000032</v>
      </c>
      <c r="C93" s="10" t="s">
        <v>217</v>
      </c>
      <c r="D93" s="10" t="str">
        <f t="shared" si="2"/>
        <v>40000322711</v>
      </c>
      <c r="E93" s="14">
        <v>334</v>
      </c>
      <c r="F93" s="8">
        <v>40000322711334</v>
      </c>
      <c r="G93" s="2" t="s">
        <v>475</v>
      </c>
      <c r="H93" s="2" t="s">
        <v>531</v>
      </c>
      <c r="I93" s="2">
        <v>833849</v>
      </c>
      <c r="J93" s="3" t="s">
        <v>532</v>
      </c>
      <c r="K93" s="4">
        <v>3256</v>
      </c>
      <c r="L93" s="2" t="s">
        <v>581</v>
      </c>
      <c r="M93" s="2">
        <v>26398</v>
      </c>
      <c r="N93" s="2" t="s">
        <v>582</v>
      </c>
      <c r="O93" s="3" t="s">
        <v>480</v>
      </c>
      <c r="P93" s="3"/>
      <c r="Q93" s="3" t="s">
        <v>481</v>
      </c>
      <c r="R93" s="4">
        <v>543</v>
      </c>
      <c r="S93" s="27">
        <v>25.205431034482757</v>
      </c>
      <c r="T93" s="29">
        <f t="shared" si="3"/>
        <v>29.742408620689652</v>
      </c>
    </row>
    <row r="94" spans="1:20" ht="12.75" customHeight="1" x14ac:dyDescent="0.25">
      <c r="A94" s="12"/>
      <c r="B94" s="14">
        <v>4000032</v>
      </c>
      <c r="C94" s="10" t="s">
        <v>217</v>
      </c>
      <c r="D94" s="10" t="str">
        <f t="shared" si="2"/>
        <v>40000322711</v>
      </c>
      <c r="E94" s="14">
        <v>356</v>
      </c>
      <c r="F94" s="8">
        <v>40000322711356</v>
      </c>
      <c r="G94" s="2" t="s">
        <v>475</v>
      </c>
      <c r="H94" s="2" t="s">
        <v>531</v>
      </c>
      <c r="I94" s="2">
        <v>833849</v>
      </c>
      <c r="J94" s="3" t="s">
        <v>532</v>
      </c>
      <c r="K94" s="4">
        <v>3256</v>
      </c>
      <c r="L94" s="2" t="s">
        <v>581</v>
      </c>
      <c r="M94" s="2">
        <v>26399</v>
      </c>
      <c r="N94" s="2" t="s">
        <v>583</v>
      </c>
      <c r="O94" s="3" t="s">
        <v>480</v>
      </c>
      <c r="P94" s="3"/>
      <c r="Q94" s="3" t="s">
        <v>481</v>
      </c>
      <c r="R94" s="4">
        <v>1275</v>
      </c>
      <c r="S94" s="27">
        <v>25.205431034482757</v>
      </c>
      <c r="T94" s="29">
        <f t="shared" si="3"/>
        <v>29.742408620689652</v>
      </c>
    </row>
    <row r="95" spans="1:20" ht="12.75" customHeight="1" x14ac:dyDescent="0.25">
      <c r="A95" s="12"/>
      <c r="B95" s="14">
        <v>4000032</v>
      </c>
      <c r="C95" s="10" t="s">
        <v>217</v>
      </c>
      <c r="D95" s="10" t="str">
        <f t="shared" si="2"/>
        <v>40000322711</v>
      </c>
      <c r="E95" s="14">
        <v>378</v>
      </c>
      <c r="F95" s="8">
        <v>40000322711378</v>
      </c>
      <c r="G95" s="2" t="s">
        <v>475</v>
      </c>
      <c r="H95" s="2" t="s">
        <v>531</v>
      </c>
      <c r="I95" s="2">
        <v>833849</v>
      </c>
      <c r="J95" s="3" t="s">
        <v>532</v>
      </c>
      <c r="K95" s="4">
        <v>3256</v>
      </c>
      <c r="L95" s="2" t="s">
        <v>581</v>
      </c>
      <c r="M95" s="2">
        <v>26400</v>
      </c>
      <c r="N95" s="2" t="s">
        <v>584</v>
      </c>
      <c r="O95" s="3" t="s">
        <v>480</v>
      </c>
      <c r="P95" s="3"/>
      <c r="Q95" s="3" t="s">
        <v>481</v>
      </c>
      <c r="R95" s="4">
        <v>2488</v>
      </c>
      <c r="S95" s="27">
        <v>25.205431034482757</v>
      </c>
      <c r="T95" s="29">
        <f t="shared" si="3"/>
        <v>29.742408620689652</v>
      </c>
    </row>
    <row r="96" spans="1:20" ht="12.75" customHeight="1" x14ac:dyDescent="0.25">
      <c r="A96" s="12"/>
      <c r="B96" s="14">
        <v>4000032</v>
      </c>
      <c r="C96" s="10" t="s">
        <v>217</v>
      </c>
      <c r="D96" s="10" t="str">
        <f t="shared" si="2"/>
        <v>40000322711</v>
      </c>
      <c r="E96" s="14">
        <v>390</v>
      </c>
      <c r="F96" s="8">
        <v>40000322711390</v>
      </c>
      <c r="G96" s="2" t="s">
        <v>475</v>
      </c>
      <c r="H96" s="2" t="s">
        <v>531</v>
      </c>
      <c r="I96" s="2">
        <v>833849</v>
      </c>
      <c r="J96" s="3" t="s">
        <v>532</v>
      </c>
      <c r="K96" s="4">
        <v>3256</v>
      </c>
      <c r="L96" s="2" t="s">
        <v>581</v>
      </c>
      <c r="M96" s="2">
        <v>26401</v>
      </c>
      <c r="N96" s="2" t="s">
        <v>585</v>
      </c>
      <c r="O96" s="3" t="s">
        <v>480</v>
      </c>
      <c r="P96" s="3"/>
      <c r="Q96" s="3" t="s">
        <v>481</v>
      </c>
      <c r="R96" s="4">
        <v>3685</v>
      </c>
      <c r="S96" s="27">
        <v>25.205431034482757</v>
      </c>
      <c r="T96" s="29">
        <f t="shared" si="3"/>
        <v>29.742408620689652</v>
      </c>
    </row>
    <row r="97" spans="1:20" ht="12.75" customHeight="1" x14ac:dyDescent="0.25">
      <c r="A97" s="12"/>
      <c r="B97" s="21">
        <v>4000032</v>
      </c>
      <c r="C97" s="10" t="s">
        <v>217</v>
      </c>
      <c r="D97" s="10" t="str">
        <f t="shared" si="2"/>
        <v>40000322711</v>
      </c>
      <c r="E97" s="14">
        <v>412</v>
      </c>
      <c r="F97" s="8">
        <v>40000322711412</v>
      </c>
      <c r="G97" s="2" t="s">
        <v>475</v>
      </c>
      <c r="H97" s="2" t="s">
        <v>531</v>
      </c>
      <c r="I97" s="2">
        <v>833849</v>
      </c>
      <c r="J97" s="3" t="s">
        <v>532</v>
      </c>
      <c r="K97" s="4">
        <v>3256</v>
      </c>
      <c r="L97" s="2" t="s">
        <v>581</v>
      </c>
      <c r="M97" s="2">
        <v>26402</v>
      </c>
      <c r="N97" s="2" t="s">
        <v>586</v>
      </c>
      <c r="O97" s="3" t="s">
        <v>480</v>
      </c>
      <c r="P97" s="3"/>
      <c r="Q97" s="3" t="s">
        <v>481</v>
      </c>
      <c r="R97" s="4">
        <v>4852</v>
      </c>
      <c r="S97" s="27">
        <v>25.205431034482757</v>
      </c>
      <c r="T97" s="29">
        <f t="shared" si="3"/>
        <v>29.742408620689652</v>
      </c>
    </row>
    <row r="98" spans="1:20" ht="12.75" customHeight="1" x14ac:dyDescent="0.25">
      <c r="B98" s="23">
        <v>4000032</v>
      </c>
      <c r="C98" s="10" t="s">
        <v>217</v>
      </c>
      <c r="D98" s="10" t="str">
        <f t="shared" si="2"/>
        <v>40000322711</v>
      </c>
      <c r="E98" s="14">
        <v>456</v>
      </c>
      <c r="F98" s="8">
        <v>40000322711456</v>
      </c>
      <c r="G98" s="2" t="s">
        <v>475</v>
      </c>
      <c r="H98" s="2" t="s">
        <v>531</v>
      </c>
      <c r="I98" s="2">
        <v>833849</v>
      </c>
      <c r="J98" s="3" t="s">
        <v>532</v>
      </c>
      <c r="K98" s="4">
        <v>3256</v>
      </c>
      <c r="L98" s="2" t="s">
        <v>581</v>
      </c>
      <c r="M98" s="2">
        <v>27543</v>
      </c>
      <c r="N98" s="2" t="s">
        <v>600</v>
      </c>
      <c r="O98" s="3" t="s">
        <v>480</v>
      </c>
      <c r="P98" s="3"/>
      <c r="Q98" s="3" t="s">
        <v>481</v>
      </c>
      <c r="R98" s="4">
        <v>271</v>
      </c>
      <c r="S98" s="27">
        <v>25.205431034482757</v>
      </c>
      <c r="T98" s="29">
        <f t="shared" si="3"/>
        <v>29.742408620689652</v>
      </c>
    </row>
    <row r="99" spans="1:20" ht="11.45" customHeight="1" x14ac:dyDescent="0.25">
      <c r="A99" s="12"/>
      <c r="B99" s="22">
        <v>4000032</v>
      </c>
      <c r="C99" s="10" t="s">
        <v>217</v>
      </c>
      <c r="D99" s="10" t="str">
        <f t="shared" si="2"/>
        <v>40000322711</v>
      </c>
      <c r="E99" s="14">
        <v>434</v>
      </c>
      <c r="F99" s="8">
        <v>40000322711434</v>
      </c>
      <c r="G99" s="2" t="s">
        <v>475</v>
      </c>
      <c r="H99" s="2" t="s">
        <v>531</v>
      </c>
      <c r="I99" s="2">
        <v>833849</v>
      </c>
      <c r="J99" s="3" t="s">
        <v>532</v>
      </c>
      <c r="K99" s="4">
        <v>3256</v>
      </c>
      <c r="L99" s="2" t="s">
        <v>581</v>
      </c>
      <c r="M99" s="2">
        <v>26403</v>
      </c>
      <c r="N99" s="2" t="s">
        <v>587</v>
      </c>
      <c r="O99" s="3" t="s">
        <v>480</v>
      </c>
      <c r="P99" s="3"/>
      <c r="Q99" s="3" t="s">
        <v>481</v>
      </c>
      <c r="R99" s="4">
        <v>2041</v>
      </c>
      <c r="S99" s="27">
        <v>25.205431034482757</v>
      </c>
      <c r="T99" s="29">
        <f t="shared" si="3"/>
        <v>29.742408620689652</v>
      </c>
    </row>
    <row r="100" spans="1:20" ht="12.75" customHeight="1" x14ac:dyDescent="0.25">
      <c r="A100" s="11"/>
      <c r="B100" s="14">
        <v>4000030</v>
      </c>
      <c r="C100" s="10" t="s">
        <v>218</v>
      </c>
      <c r="D100" s="10" t="str">
        <f t="shared" si="2"/>
        <v>40000302719</v>
      </c>
      <c r="E100" s="14">
        <v>334</v>
      </c>
      <c r="F100" s="8">
        <v>40000302719334</v>
      </c>
      <c r="G100" s="2" t="s">
        <v>555</v>
      </c>
      <c r="H100" s="2" t="s">
        <v>556</v>
      </c>
      <c r="I100" s="2">
        <v>833826</v>
      </c>
      <c r="J100" s="3" t="s">
        <v>557</v>
      </c>
      <c r="K100" s="4">
        <v>6829</v>
      </c>
      <c r="L100" s="2" t="s">
        <v>588</v>
      </c>
      <c r="M100" s="2">
        <v>26448</v>
      </c>
      <c r="N100" s="2" t="s">
        <v>589</v>
      </c>
      <c r="O100" s="3" t="s">
        <v>480</v>
      </c>
      <c r="P100" s="3"/>
      <c r="Q100" s="3" t="s">
        <v>481</v>
      </c>
      <c r="R100" s="4">
        <v>689</v>
      </c>
      <c r="S100" s="27">
        <v>30.258620689655171</v>
      </c>
      <c r="T100" s="29">
        <f t="shared" si="3"/>
        <v>35.7051724137931</v>
      </c>
    </row>
    <row r="101" spans="1:20" ht="12.75" customHeight="1" x14ac:dyDescent="0.25">
      <c r="A101" s="12"/>
      <c r="B101" s="14">
        <v>4000030</v>
      </c>
      <c r="C101" s="10" t="s">
        <v>218</v>
      </c>
      <c r="D101" s="10" t="str">
        <f t="shared" si="2"/>
        <v>40000302719</v>
      </c>
      <c r="E101" s="14">
        <v>356</v>
      </c>
      <c r="F101" s="8">
        <v>40000302719356</v>
      </c>
      <c r="G101" s="2" t="s">
        <v>555</v>
      </c>
      <c r="H101" s="2" t="s">
        <v>556</v>
      </c>
      <c r="I101" s="2">
        <v>833826</v>
      </c>
      <c r="J101" s="3" t="s">
        <v>557</v>
      </c>
      <c r="K101" s="4">
        <v>6829</v>
      </c>
      <c r="L101" s="2" t="s">
        <v>588</v>
      </c>
      <c r="M101" s="2">
        <v>26449</v>
      </c>
      <c r="N101" s="2" t="s">
        <v>590</v>
      </c>
      <c r="O101" s="3" t="s">
        <v>480</v>
      </c>
      <c r="P101" s="3"/>
      <c r="Q101" s="3" t="s">
        <v>481</v>
      </c>
      <c r="R101" s="4">
        <v>1087</v>
      </c>
      <c r="S101" s="27">
        <v>30.258620689655171</v>
      </c>
      <c r="T101" s="29">
        <f t="shared" si="3"/>
        <v>35.7051724137931</v>
      </c>
    </row>
    <row r="102" spans="1:20" ht="12.75" customHeight="1" x14ac:dyDescent="0.25">
      <c r="A102" s="12"/>
      <c r="B102" s="14">
        <v>4000030</v>
      </c>
      <c r="C102" s="10" t="s">
        <v>218</v>
      </c>
      <c r="D102" s="10" t="str">
        <f t="shared" si="2"/>
        <v>40000302719</v>
      </c>
      <c r="E102" s="14">
        <v>256</v>
      </c>
      <c r="F102" s="8">
        <v>40000302719256</v>
      </c>
      <c r="G102" s="2" t="s">
        <v>555</v>
      </c>
      <c r="H102" s="2" t="s">
        <v>556</v>
      </c>
      <c r="I102" s="2">
        <v>833827</v>
      </c>
      <c r="J102" s="3" t="s">
        <v>597</v>
      </c>
      <c r="K102" s="4">
        <v>3699</v>
      </c>
      <c r="L102" s="2" t="s">
        <v>602</v>
      </c>
      <c r="M102" s="2">
        <v>28405</v>
      </c>
      <c r="N102" s="2" t="s">
        <v>603</v>
      </c>
      <c r="O102" s="3" t="s">
        <v>480</v>
      </c>
      <c r="P102" s="3"/>
      <c r="Q102" s="3" t="s">
        <v>481</v>
      </c>
      <c r="R102" s="4">
        <v>28</v>
      </c>
      <c r="S102" s="27">
        <v>30.258620689655171</v>
      </c>
      <c r="T102" s="29">
        <f t="shared" si="3"/>
        <v>35.7051724137931</v>
      </c>
    </row>
    <row r="103" spans="1:20" ht="12.75" customHeight="1" x14ac:dyDescent="0.25">
      <c r="A103" s="12"/>
      <c r="B103" s="14">
        <v>4000030</v>
      </c>
      <c r="C103" s="10" t="s">
        <v>218</v>
      </c>
      <c r="D103" s="10" t="str">
        <f t="shared" si="2"/>
        <v>40000302719</v>
      </c>
      <c r="E103" s="14">
        <v>278</v>
      </c>
      <c r="F103" s="8">
        <v>40000302719278</v>
      </c>
      <c r="G103" s="2" t="s">
        <v>555</v>
      </c>
      <c r="H103" s="2" t="s">
        <v>556</v>
      </c>
      <c r="I103" s="2">
        <v>833827</v>
      </c>
      <c r="J103" s="3" t="s">
        <v>597</v>
      </c>
      <c r="K103" s="4">
        <v>3699</v>
      </c>
      <c r="L103" s="2" t="s">
        <v>602</v>
      </c>
      <c r="M103" s="2">
        <v>28406</v>
      </c>
      <c r="N103" s="2" t="s">
        <v>604</v>
      </c>
      <c r="O103" s="3" t="s">
        <v>480</v>
      </c>
      <c r="P103" s="3"/>
      <c r="Q103" s="3" t="s">
        <v>481</v>
      </c>
      <c r="R103" s="4">
        <v>129</v>
      </c>
      <c r="S103" s="27">
        <v>30.258620689655171</v>
      </c>
      <c r="T103" s="29">
        <f t="shared" si="3"/>
        <v>35.7051724137931</v>
      </c>
    </row>
    <row r="104" spans="1:20" ht="12.75" customHeight="1" x14ac:dyDescent="0.25">
      <c r="A104" s="12"/>
      <c r="B104" s="14">
        <v>4000030</v>
      </c>
      <c r="C104" s="10" t="s">
        <v>218</v>
      </c>
      <c r="D104" s="10" t="str">
        <f t="shared" si="2"/>
        <v>40000302719</v>
      </c>
      <c r="E104" s="14">
        <v>290</v>
      </c>
      <c r="F104" s="8">
        <v>40000302719290</v>
      </c>
      <c r="G104" s="2" t="s">
        <v>555</v>
      </c>
      <c r="H104" s="2" t="s">
        <v>556</v>
      </c>
      <c r="I104" s="2">
        <v>833827</v>
      </c>
      <c r="J104" s="3" t="s">
        <v>597</v>
      </c>
      <c r="K104" s="4">
        <v>3699</v>
      </c>
      <c r="L104" s="2" t="s">
        <v>602</v>
      </c>
      <c r="M104" s="2">
        <v>28407</v>
      </c>
      <c r="N104" s="2" t="s">
        <v>605</v>
      </c>
      <c r="O104" s="3" t="s">
        <v>480</v>
      </c>
      <c r="P104" s="3"/>
      <c r="Q104" s="3" t="s">
        <v>481</v>
      </c>
      <c r="R104" s="4">
        <v>12</v>
      </c>
      <c r="S104" s="27">
        <v>30.258620689655171</v>
      </c>
      <c r="T104" s="29">
        <f t="shared" si="3"/>
        <v>35.7051724137931</v>
      </c>
    </row>
    <row r="105" spans="1:20" ht="12.75" customHeight="1" x14ac:dyDescent="0.25">
      <c r="A105" s="12"/>
      <c r="B105" s="14">
        <v>4000030</v>
      </c>
      <c r="C105" s="10" t="s">
        <v>218</v>
      </c>
      <c r="D105" s="10" t="str">
        <f t="shared" si="2"/>
        <v>40000302719</v>
      </c>
      <c r="E105" s="14">
        <v>312</v>
      </c>
      <c r="F105" s="8">
        <v>40000302719312</v>
      </c>
      <c r="G105" s="2" t="s">
        <v>555</v>
      </c>
      <c r="H105" s="2" t="s">
        <v>556</v>
      </c>
      <c r="I105" s="2">
        <v>833827</v>
      </c>
      <c r="J105" s="3" t="s">
        <v>597</v>
      </c>
      <c r="K105" s="4">
        <v>3699</v>
      </c>
      <c r="L105" s="2" t="s">
        <v>602</v>
      </c>
      <c r="M105" s="2">
        <v>28408</v>
      </c>
      <c r="N105" s="2" t="s">
        <v>606</v>
      </c>
      <c r="O105" s="3" t="s">
        <v>480</v>
      </c>
      <c r="P105" s="3"/>
      <c r="Q105" s="3" t="s">
        <v>481</v>
      </c>
      <c r="R105" s="4">
        <v>61</v>
      </c>
      <c r="S105" s="27">
        <v>30.258620689655171</v>
      </c>
      <c r="T105" s="29">
        <f t="shared" si="3"/>
        <v>35.7051724137931</v>
      </c>
    </row>
    <row r="106" spans="1:20" ht="12.75" customHeight="1" x14ac:dyDescent="0.25">
      <c r="A106" s="12"/>
      <c r="B106" s="21">
        <v>4000030</v>
      </c>
      <c r="C106" s="10" t="s">
        <v>218</v>
      </c>
      <c r="D106" s="10" t="str">
        <f t="shared" si="2"/>
        <v>40000302719</v>
      </c>
      <c r="E106" s="14">
        <v>412</v>
      </c>
      <c r="F106" s="8">
        <v>40000302719412</v>
      </c>
      <c r="G106" s="2" t="s">
        <v>555</v>
      </c>
      <c r="H106" s="2" t="s">
        <v>556</v>
      </c>
      <c r="I106" s="2">
        <v>833826</v>
      </c>
      <c r="J106" s="3" t="s">
        <v>557</v>
      </c>
      <c r="K106" s="4">
        <v>6829</v>
      </c>
      <c r="L106" s="2" t="s">
        <v>588</v>
      </c>
      <c r="M106" s="2">
        <v>28545</v>
      </c>
      <c r="N106" s="2" t="s">
        <v>608</v>
      </c>
      <c r="O106" s="3" t="s">
        <v>480</v>
      </c>
      <c r="P106" s="3"/>
      <c r="Q106" s="3" t="s">
        <v>481</v>
      </c>
      <c r="R106" s="4">
        <v>424</v>
      </c>
      <c r="S106" s="27">
        <v>30.258620689655171</v>
      </c>
      <c r="T106" s="29">
        <f t="shared" si="3"/>
        <v>35.7051724137931</v>
      </c>
    </row>
    <row r="107" spans="1:20" ht="12.75" customHeight="1" x14ac:dyDescent="0.25">
      <c r="B107" s="23">
        <v>4000030</v>
      </c>
      <c r="C107" s="10" t="s">
        <v>218</v>
      </c>
      <c r="D107" s="10" t="str">
        <f t="shared" si="2"/>
        <v>40000302719</v>
      </c>
      <c r="E107" s="14">
        <v>234</v>
      </c>
      <c r="F107" s="8">
        <v>40000302719234</v>
      </c>
      <c r="G107" s="2" t="s">
        <v>555</v>
      </c>
      <c r="H107" s="2" t="s">
        <v>556</v>
      </c>
      <c r="I107" s="2">
        <v>833827</v>
      </c>
      <c r="J107" s="3" t="s">
        <v>597</v>
      </c>
      <c r="K107" s="4">
        <v>3699</v>
      </c>
      <c r="L107" s="2" t="s">
        <v>602</v>
      </c>
      <c r="M107" s="2">
        <v>82972</v>
      </c>
      <c r="N107" s="2" t="s">
        <v>633</v>
      </c>
      <c r="O107" s="3" t="s">
        <v>480</v>
      </c>
      <c r="P107" s="3"/>
      <c r="Q107" s="3" t="s">
        <v>481</v>
      </c>
      <c r="R107" s="4">
        <v>1582</v>
      </c>
      <c r="S107" s="27">
        <v>30.258620689655171</v>
      </c>
      <c r="T107" s="29">
        <f t="shared" si="3"/>
        <v>35.7051724137931</v>
      </c>
    </row>
    <row r="108" spans="1:20" ht="12.95" customHeight="1" x14ac:dyDescent="0.25">
      <c r="A108" s="13"/>
      <c r="B108" s="22">
        <v>4000030</v>
      </c>
      <c r="C108" s="10" t="s">
        <v>218</v>
      </c>
      <c r="D108" s="10" t="str">
        <f t="shared" si="2"/>
        <v>40000302719</v>
      </c>
      <c r="E108" s="14">
        <v>390</v>
      </c>
      <c r="F108" s="8">
        <v>40000302719390</v>
      </c>
      <c r="G108" s="2" t="s">
        <v>555</v>
      </c>
      <c r="H108" s="2" t="s">
        <v>556</v>
      </c>
      <c r="I108" s="2">
        <v>833826</v>
      </c>
      <c r="J108" s="3" t="s">
        <v>557</v>
      </c>
      <c r="K108" s="4">
        <v>6829</v>
      </c>
      <c r="L108" s="2" t="s">
        <v>588</v>
      </c>
      <c r="M108" s="2">
        <v>26451</v>
      </c>
      <c r="N108" s="2" t="s">
        <v>591</v>
      </c>
      <c r="O108" s="3" t="s">
        <v>480</v>
      </c>
      <c r="P108" s="3"/>
      <c r="Q108" s="3" t="s">
        <v>481</v>
      </c>
      <c r="R108" s="4">
        <v>7</v>
      </c>
      <c r="S108" s="27">
        <v>30.258620689655171</v>
      </c>
      <c r="T108" s="29">
        <f t="shared" si="3"/>
        <v>35.7051724137931</v>
      </c>
    </row>
    <row r="109" spans="1:20" ht="54" customHeight="1" x14ac:dyDescent="0.25">
      <c r="A109" s="13"/>
      <c r="B109" s="14">
        <v>4000029</v>
      </c>
      <c r="C109" s="10" t="s">
        <v>217</v>
      </c>
      <c r="D109" s="10" t="str">
        <f t="shared" si="2"/>
        <v>40000292711</v>
      </c>
      <c r="E109" s="14">
        <v>456</v>
      </c>
      <c r="F109" s="8">
        <v>40000292711456</v>
      </c>
      <c r="G109" s="2" t="s">
        <v>475</v>
      </c>
      <c r="H109" s="2" t="s">
        <v>507</v>
      </c>
      <c r="I109" s="2">
        <v>833828</v>
      </c>
      <c r="J109" s="3" t="s">
        <v>508</v>
      </c>
      <c r="K109" s="4">
        <v>3283</v>
      </c>
      <c r="L109" s="2" t="s">
        <v>574</v>
      </c>
      <c r="M109" s="2">
        <v>28398</v>
      </c>
      <c r="N109" s="2" t="s">
        <v>601</v>
      </c>
      <c r="O109" s="3" t="s">
        <v>480</v>
      </c>
      <c r="P109" s="3"/>
      <c r="Q109" s="3" t="s">
        <v>481</v>
      </c>
      <c r="R109" s="4">
        <v>1058</v>
      </c>
      <c r="S109" s="27">
        <v>22.189655172413794</v>
      </c>
      <c r="T109" s="29">
        <f t="shared" si="3"/>
        <v>26.183793103448274</v>
      </c>
    </row>
    <row r="110" spans="1:20" ht="12.75" customHeight="1" x14ac:dyDescent="0.25">
      <c r="A110" s="11"/>
      <c r="B110" s="14">
        <v>4110850</v>
      </c>
      <c r="C110" s="10" t="s">
        <v>215</v>
      </c>
      <c r="D110" s="10" t="str">
        <f t="shared" si="2"/>
        <v>41108500001</v>
      </c>
      <c r="E110" s="14">
        <v>334</v>
      </c>
      <c r="F110" s="8">
        <v>41108500001334</v>
      </c>
      <c r="G110" s="2" t="s">
        <v>475</v>
      </c>
      <c r="H110" s="2" t="s">
        <v>611</v>
      </c>
      <c r="I110" s="2">
        <v>833833</v>
      </c>
      <c r="J110" s="3" t="s">
        <v>612</v>
      </c>
      <c r="K110" s="4">
        <v>3258</v>
      </c>
      <c r="L110" s="2" t="s">
        <v>615</v>
      </c>
      <c r="M110" s="2">
        <v>79711</v>
      </c>
      <c r="N110" s="2" t="s">
        <v>616</v>
      </c>
      <c r="O110" s="3" t="s">
        <v>480</v>
      </c>
      <c r="P110" s="3"/>
      <c r="Q110" s="3" t="s">
        <v>614</v>
      </c>
      <c r="R110" s="4">
        <v>41</v>
      </c>
      <c r="S110" s="27">
        <v>30.258620689655171</v>
      </c>
      <c r="T110" s="29">
        <f t="shared" si="3"/>
        <v>35.7051724137931</v>
      </c>
    </row>
    <row r="111" spans="1:20" ht="64.5" customHeight="1" x14ac:dyDescent="0.25">
      <c r="A111" s="13"/>
      <c r="B111" s="14">
        <v>4110850</v>
      </c>
      <c r="C111" s="10" t="s">
        <v>215</v>
      </c>
      <c r="D111" s="10" t="str">
        <f t="shared" si="2"/>
        <v>41108500001</v>
      </c>
      <c r="E111" s="14">
        <v>378</v>
      </c>
      <c r="F111" s="8">
        <v>41108500001378</v>
      </c>
      <c r="G111" s="2" t="s">
        <v>475</v>
      </c>
      <c r="H111" s="2" t="s">
        <v>611</v>
      </c>
      <c r="I111" s="2">
        <v>833833</v>
      </c>
      <c r="J111" s="3" t="s">
        <v>612</v>
      </c>
      <c r="K111" s="4">
        <v>3258</v>
      </c>
      <c r="L111" s="2" t="s">
        <v>615</v>
      </c>
      <c r="M111" s="2">
        <v>79713</v>
      </c>
      <c r="N111" s="2" t="s">
        <v>617</v>
      </c>
      <c r="O111" s="3" t="s">
        <v>480</v>
      </c>
      <c r="P111" s="3"/>
      <c r="Q111" s="3" t="s">
        <v>614</v>
      </c>
      <c r="R111" s="4">
        <v>2</v>
      </c>
      <c r="S111" s="27">
        <v>30.258620689655171</v>
      </c>
      <c r="T111" s="29">
        <f t="shared" si="3"/>
        <v>35.7051724137931</v>
      </c>
    </row>
    <row r="112" spans="1:20" ht="12.75" customHeight="1" x14ac:dyDescent="0.25">
      <c r="A112" s="11"/>
      <c r="B112" s="14">
        <v>4110850</v>
      </c>
      <c r="C112" s="10" t="s">
        <v>216</v>
      </c>
      <c r="D112" s="10" t="str">
        <f t="shared" si="2"/>
        <v>41108500555</v>
      </c>
      <c r="E112" s="14">
        <v>412</v>
      </c>
      <c r="F112" s="8">
        <v>41108500555412</v>
      </c>
      <c r="G112" s="2" t="s">
        <v>475</v>
      </c>
      <c r="H112" s="2" t="s">
        <v>611</v>
      </c>
      <c r="I112" s="2">
        <v>833833</v>
      </c>
      <c r="J112" s="3" t="s">
        <v>612</v>
      </c>
      <c r="K112" s="4">
        <v>3259</v>
      </c>
      <c r="L112" s="2" t="s">
        <v>613</v>
      </c>
      <c r="M112" s="2">
        <v>79856</v>
      </c>
      <c r="N112" s="2" t="s">
        <v>618</v>
      </c>
      <c r="O112" s="3" t="s">
        <v>480</v>
      </c>
      <c r="P112" s="3"/>
      <c r="Q112" s="3" t="s">
        <v>614</v>
      </c>
      <c r="R112" s="4">
        <v>42</v>
      </c>
      <c r="S112" s="27">
        <v>30.258620689655171</v>
      </c>
      <c r="T112" s="29">
        <f t="shared" si="3"/>
        <v>35.7051724137931</v>
      </c>
    </row>
    <row r="113" spans="1:20" ht="59.45" customHeight="1" x14ac:dyDescent="0.25">
      <c r="A113" s="13"/>
      <c r="B113" s="14">
        <v>4110850</v>
      </c>
      <c r="C113" s="10" t="s">
        <v>216</v>
      </c>
      <c r="D113" s="10" t="str">
        <f t="shared" si="2"/>
        <v>41108500555</v>
      </c>
      <c r="E113" s="14">
        <v>356</v>
      </c>
      <c r="F113" s="8">
        <v>41108500555356</v>
      </c>
      <c r="G113" s="2" t="s">
        <v>475</v>
      </c>
      <c r="H113" s="2" t="s">
        <v>611</v>
      </c>
      <c r="I113" s="2">
        <v>833833</v>
      </c>
      <c r="J113" s="3" t="s">
        <v>612</v>
      </c>
      <c r="K113" s="4">
        <v>3259</v>
      </c>
      <c r="L113" s="2" t="s">
        <v>613</v>
      </c>
      <c r="M113" s="2">
        <v>80206</v>
      </c>
      <c r="N113" s="2" t="s">
        <v>619</v>
      </c>
      <c r="O113" s="3" t="s">
        <v>480</v>
      </c>
      <c r="P113" s="3"/>
      <c r="Q113" s="3" t="s">
        <v>614</v>
      </c>
      <c r="R113" s="4">
        <v>1</v>
      </c>
      <c r="S113" s="27">
        <v>30.258620689655171</v>
      </c>
      <c r="T113" s="29">
        <f t="shared" si="3"/>
        <v>35.7051724137931</v>
      </c>
    </row>
    <row r="114" spans="1:20" ht="12.75" customHeight="1" x14ac:dyDescent="0.25">
      <c r="A114" s="11"/>
      <c r="B114" s="14">
        <v>4000030</v>
      </c>
      <c r="C114" s="10" t="s">
        <v>216</v>
      </c>
      <c r="D114" s="10" t="str">
        <f t="shared" si="2"/>
        <v>40000300555</v>
      </c>
      <c r="E114" s="14">
        <v>334</v>
      </c>
      <c r="F114" s="8">
        <v>40000300555334</v>
      </c>
      <c r="G114" s="2" t="s">
        <v>555</v>
      </c>
      <c r="H114" s="2" t="s">
        <v>556</v>
      </c>
      <c r="I114" s="2">
        <v>833826</v>
      </c>
      <c r="J114" s="3" t="s">
        <v>557</v>
      </c>
      <c r="K114" s="4">
        <v>6828</v>
      </c>
      <c r="L114" s="2" t="s">
        <v>620</v>
      </c>
      <c r="M114" s="2">
        <v>80297</v>
      </c>
      <c r="N114" s="2" t="s">
        <v>621</v>
      </c>
      <c r="O114" s="3" t="s">
        <v>480</v>
      </c>
      <c r="P114" s="3"/>
      <c r="Q114" s="3" t="s">
        <v>481</v>
      </c>
      <c r="R114" s="4">
        <v>72</v>
      </c>
      <c r="S114" s="27">
        <v>30.258620689655171</v>
      </c>
      <c r="T114" s="29">
        <f t="shared" si="3"/>
        <v>35.7051724137931</v>
      </c>
    </row>
    <row r="115" spans="1:20" ht="12.75" customHeight="1" x14ac:dyDescent="0.25">
      <c r="A115" s="12"/>
      <c r="B115" s="14">
        <v>4000030</v>
      </c>
      <c r="C115" s="10" t="s">
        <v>216</v>
      </c>
      <c r="D115" s="10" t="str">
        <f t="shared" si="2"/>
        <v>40000300555</v>
      </c>
      <c r="E115" s="14">
        <v>356</v>
      </c>
      <c r="F115" s="8">
        <v>40000300555356</v>
      </c>
      <c r="G115" s="2" t="s">
        <v>555</v>
      </c>
      <c r="H115" s="2" t="s">
        <v>556</v>
      </c>
      <c r="I115" s="2">
        <v>833826</v>
      </c>
      <c r="J115" s="3" t="s">
        <v>557</v>
      </c>
      <c r="K115" s="4">
        <v>6828</v>
      </c>
      <c r="L115" s="2" t="s">
        <v>620</v>
      </c>
      <c r="M115" s="2">
        <v>80298</v>
      </c>
      <c r="N115" s="2" t="s">
        <v>622</v>
      </c>
      <c r="O115" s="3" t="s">
        <v>480</v>
      </c>
      <c r="P115" s="3"/>
      <c r="Q115" s="3" t="s">
        <v>481</v>
      </c>
      <c r="R115" s="4">
        <v>15</v>
      </c>
      <c r="S115" s="27">
        <v>30.258620689655171</v>
      </c>
      <c r="T115" s="29">
        <f t="shared" si="3"/>
        <v>35.7051724137931</v>
      </c>
    </row>
    <row r="116" spans="1:20" ht="12.75" customHeight="1" x14ac:dyDescent="0.25">
      <c r="A116" s="12"/>
      <c r="B116" s="21">
        <v>4000030</v>
      </c>
      <c r="C116" s="10" t="s">
        <v>216</v>
      </c>
      <c r="D116" s="10" t="str">
        <f t="shared" si="2"/>
        <v>40000300555</v>
      </c>
      <c r="E116" s="14">
        <v>378</v>
      </c>
      <c r="F116" s="8">
        <v>40000300555378</v>
      </c>
      <c r="G116" s="2" t="s">
        <v>555</v>
      </c>
      <c r="H116" s="2" t="s">
        <v>556</v>
      </c>
      <c r="I116" s="2">
        <v>833826</v>
      </c>
      <c r="J116" s="3" t="s">
        <v>557</v>
      </c>
      <c r="K116" s="4">
        <v>6828</v>
      </c>
      <c r="L116" s="2" t="s">
        <v>620</v>
      </c>
      <c r="M116" s="2">
        <v>80299</v>
      </c>
      <c r="N116" s="2" t="s">
        <v>623</v>
      </c>
      <c r="O116" s="3" t="s">
        <v>480</v>
      </c>
      <c r="P116" s="3"/>
      <c r="Q116" s="3" t="s">
        <v>481</v>
      </c>
      <c r="R116" s="4">
        <v>106</v>
      </c>
      <c r="S116" s="27">
        <v>30.258620689655171</v>
      </c>
      <c r="T116" s="29">
        <f t="shared" si="3"/>
        <v>35.7051724137931</v>
      </c>
    </row>
    <row r="117" spans="1:20" ht="12.75" customHeight="1" x14ac:dyDescent="0.25">
      <c r="B117" s="23">
        <v>4000030</v>
      </c>
      <c r="C117" s="10" t="s">
        <v>216</v>
      </c>
      <c r="D117" s="10" t="str">
        <f t="shared" si="2"/>
        <v>40000300555</v>
      </c>
      <c r="E117" s="14">
        <v>412</v>
      </c>
      <c r="F117" s="8">
        <v>40000300555412</v>
      </c>
      <c r="G117" s="2" t="s">
        <v>555</v>
      </c>
      <c r="H117" s="2" t="s">
        <v>556</v>
      </c>
      <c r="I117" s="2">
        <v>833826</v>
      </c>
      <c r="J117" s="3" t="s">
        <v>557</v>
      </c>
      <c r="K117" s="4">
        <v>6828</v>
      </c>
      <c r="L117" s="2" t="s">
        <v>620</v>
      </c>
      <c r="M117" s="2">
        <v>84732</v>
      </c>
      <c r="N117" s="2" t="s">
        <v>635</v>
      </c>
      <c r="O117" s="3" t="s">
        <v>480</v>
      </c>
      <c r="P117" s="3"/>
      <c r="Q117" s="3" t="s">
        <v>481</v>
      </c>
      <c r="R117" s="4">
        <v>84</v>
      </c>
      <c r="S117" s="27">
        <v>30.258620689655171</v>
      </c>
      <c r="T117" s="29">
        <f t="shared" si="3"/>
        <v>35.7051724137931</v>
      </c>
    </row>
    <row r="118" spans="1:20" ht="12.75" customHeight="1" x14ac:dyDescent="0.25">
      <c r="A118" s="13"/>
      <c r="B118" s="22">
        <v>4000030</v>
      </c>
      <c r="C118" s="10" t="s">
        <v>216</v>
      </c>
      <c r="D118" s="10" t="str">
        <f t="shared" si="2"/>
        <v>40000300555</v>
      </c>
      <c r="E118" s="14">
        <v>390</v>
      </c>
      <c r="F118" s="8">
        <v>40000300555390</v>
      </c>
      <c r="G118" s="2" t="s">
        <v>555</v>
      </c>
      <c r="H118" s="2" t="s">
        <v>556</v>
      </c>
      <c r="I118" s="2">
        <v>833826</v>
      </c>
      <c r="J118" s="3" t="s">
        <v>557</v>
      </c>
      <c r="K118" s="4">
        <v>6828</v>
      </c>
      <c r="L118" s="2" t="s">
        <v>620</v>
      </c>
      <c r="M118" s="2">
        <v>80300</v>
      </c>
      <c r="N118" s="2" t="s">
        <v>624</v>
      </c>
      <c r="O118" s="3" t="s">
        <v>480</v>
      </c>
      <c r="P118" s="3"/>
      <c r="Q118" s="3" t="s">
        <v>481</v>
      </c>
      <c r="R118" s="4">
        <v>523</v>
      </c>
      <c r="S118" s="27">
        <v>30.258620689655171</v>
      </c>
      <c r="T118" s="29">
        <f t="shared" si="3"/>
        <v>35.7051724137931</v>
      </c>
    </row>
    <row r="119" spans="1:20" ht="12.75" customHeight="1" x14ac:dyDescent="0.25">
      <c r="A119" s="11"/>
      <c r="B119" s="14">
        <v>4110850</v>
      </c>
      <c r="C119" s="10" t="s">
        <v>217</v>
      </c>
      <c r="D119" s="10" t="str">
        <f t="shared" si="2"/>
        <v>41108502711</v>
      </c>
      <c r="E119" s="14">
        <v>334</v>
      </c>
      <c r="F119" s="8">
        <v>41108502711334</v>
      </c>
      <c r="G119" s="2" t="s">
        <v>475</v>
      </c>
      <c r="H119" s="2" t="s">
        <v>611</v>
      </c>
      <c r="I119" s="2">
        <v>833833</v>
      </c>
      <c r="J119" s="3" t="s">
        <v>612</v>
      </c>
      <c r="K119" s="4">
        <v>3261</v>
      </c>
      <c r="L119" s="2" t="s">
        <v>625</v>
      </c>
      <c r="M119" s="2">
        <v>80387</v>
      </c>
      <c r="N119" s="2" t="s">
        <v>626</v>
      </c>
      <c r="O119" s="3" t="s">
        <v>480</v>
      </c>
      <c r="P119" s="3"/>
      <c r="Q119" s="3" t="s">
        <v>614</v>
      </c>
      <c r="R119" s="4">
        <v>93</v>
      </c>
      <c r="S119" s="27">
        <v>30.258620689655171</v>
      </c>
      <c r="T119" s="29">
        <f t="shared" si="3"/>
        <v>35.7051724137931</v>
      </c>
    </row>
    <row r="120" spans="1:20" ht="12.75" customHeight="1" x14ac:dyDescent="0.25">
      <c r="A120" s="12"/>
      <c r="B120" s="14">
        <v>4110850</v>
      </c>
      <c r="C120" s="10" t="s">
        <v>217</v>
      </c>
      <c r="D120" s="10" t="str">
        <f t="shared" si="2"/>
        <v>41108502711</v>
      </c>
      <c r="E120" s="14">
        <v>356</v>
      </c>
      <c r="F120" s="8">
        <v>41108502711356</v>
      </c>
      <c r="G120" s="2" t="s">
        <v>475</v>
      </c>
      <c r="H120" s="2" t="s">
        <v>611</v>
      </c>
      <c r="I120" s="2">
        <v>833833</v>
      </c>
      <c r="J120" s="3" t="s">
        <v>612</v>
      </c>
      <c r="K120" s="4">
        <v>3261</v>
      </c>
      <c r="L120" s="2" t="s">
        <v>625</v>
      </c>
      <c r="M120" s="2">
        <v>80388</v>
      </c>
      <c r="N120" s="2" t="s">
        <v>627</v>
      </c>
      <c r="O120" s="3" t="s">
        <v>480</v>
      </c>
      <c r="P120" s="3"/>
      <c r="Q120" s="3" t="s">
        <v>614</v>
      </c>
      <c r="R120" s="4">
        <v>64</v>
      </c>
      <c r="S120" s="27">
        <v>30.258620689655171</v>
      </c>
      <c r="T120" s="29">
        <f t="shared" si="3"/>
        <v>35.7051724137931</v>
      </c>
    </row>
    <row r="121" spans="1:20" ht="31.5" customHeight="1" x14ac:dyDescent="0.25">
      <c r="A121" s="13"/>
      <c r="B121" s="14">
        <v>4110850</v>
      </c>
      <c r="C121" s="10" t="s">
        <v>217</v>
      </c>
      <c r="D121" s="10" t="str">
        <f t="shared" si="2"/>
        <v>41108502711</v>
      </c>
      <c r="E121" s="14">
        <v>390</v>
      </c>
      <c r="F121" s="8">
        <v>41108502711390</v>
      </c>
      <c r="G121" s="2" t="s">
        <v>475</v>
      </c>
      <c r="H121" s="2" t="s">
        <v>611</v>
      </c>
      <c r="I121" s="2">
        <v>833833</v>
      </c>
      <c r="J121" s="3" t="s">
        <v>612</v>
      </c>
      <c r="K121" s="4">
        <v>3261</v>
      </c>
      <c r="L121" s="2" t="s">
        <v>625</v>
      </c>
      <c r="M121" s="2">
        <v>80390</v>
      </c>
      <c r="N121" s="2" t="s">
        <v>628</v>
      </c>
      <c r="O121" s="3" t="s">
        <v>480</v>
      </c>
      <c r="P121" s="3"/>
      <c r="Q121" s="3" t="s">
        <v>614</v>
      </c>
      <c r="R121" s="4">
        <v>24</v>
      </c>
      <c r="S121" s="27">
        <v>30.258620689655171</v>
      </c>
      <c r="T121" s="29">
        <f t="shared" si="3"/>
        <v>35.7051724137931</v>
      </c>
    </row>
    <row r="122" spans="1:20" ht="12.75" customHeight="1" x14ac:dyDescent="0.25">
      <c r="A122" s="11"/>
      <c r="B122" s="14">
        <v>4110850</v>
      </c>
      <c r="C122" s="10" t="s">
        <v>215</v>
      </c>
      <c r="D122" s="10" t="str">
        <f t="shared" si="2"/>
        <v>41108500001</v>
      </c>
      <c r="E122" s="14">
        <v>390</v>
      </c>
      <c r="F122" s="8">
        <v>41108500001390</v>
      </c>
      <c r="G122" s="2" t="s">
        <v>475</v>
      </c>
      <c r="H122" s="2" t="s">
        <v>611</v>
      </c>
      <c r="I122" s="2">
        <v>833833</v>
      </c>
      <c r="J122" s="3" t="s">
        <v>612</v>
      </c>
      <c r="K122" s="4">
        <v>3258</v>
      </c>
      <c r="L122" s="2" t="s">
        <v>615</v>
      </c>
      <c r="M122" s="2">
        <v>85498</v>
      </c>
      <c r="N122" s="2" t="s">
        <v>637</v>
      </c>
      <c r="O122" s="3" t="s">
        <v>480</v>
      </c>
      <c r="P122" s="3"/>
      <c r="Q122" s="3" t="s">
        <v>614</v>
      </c>
      <c r="R122" s="4">
        <v>13</v>
      </c>
      <c r="S122" s="27">
        <v>30.258620689655171</v>
      </c>
      <c r="T122" s="29">
        <f t="shared" si="3"/>
        <v>35.7051724137931</v>
      </c>
    </row>
    <row r="123" spans="1:20" ht="33.6" customHeight="1" x14ac:dyDescent="0.25">
      <c r="A123" s="13"/>
      <c r="B123" s="14">
        <v>4110850</v>
      </c>
      <c r="C123" s="10" t="s">
        <v>215</v>
      </c>
      <c r="D123" s="10" t="str">
        <f t="shared" si="2"/>
        <v>41108500001</v>
      </c>
      <c r="E123" s="14">
        <v>412</v>
      </c>
      <c r="F123" s="8">
        <v>41108500001412</v>
      </c>
      <c r="G123" s="2" t="s">
        <v>475</v>
      </c>
      <c r="H123" s="2" t="s">
        <v>611</v>
      </c>
      <c r="I123" s="2">
        <v>833833</v>
      </c>
      <c r="J123" s="3" t="s">
        <v>612</v>
      </c>
      <c r="K123" s="4">
        <v>3258</v>
      </c>
      <c r="L123" s="2" t="s">
        <v>615</v>
      </c>
      <c r="M123" s="2">
        <v>85499</v>
      </c>
      <c r="N123" s="2" t="s">
        <v>638</v>
      </c>
      <c r="O123" s="3" t="s">
        <v>480</v>
      </c>
      <c r="P123" s="3"/>
      <c r="Q123" s="3" t="s">
        <v>614</v>
      </c>
      <c r="R123" s="4">
        <v>35</v>
      </c>
      <c r="S123" s="27">
        <v>30.258620689655171</v>
      </c>
      <c r="T123" s="29">
        <f t="shared" si="3"/>
        <v>35.7051724137931</v>
      </c>
    </row>
    <row r="124" spans="1:20" ht="61.5" customHeight="1" x14ac:dyDescent="0.25">
      <c r="A124" s="17"/>
      <c r="B124" s="14">
        <v>4119875</v>
      </c>
      <c r="C124" s="10" t="s">
        <v>219</v>
      </c>
      <c r="D124" s="10" t="str">
        <f t="shared" si="2"/>
        <v>41198753581</v>
      </c>
      <c r="E124" s="14">
        <v>334</v>
      </c>
      <c r="F124" s="8">
        <v>41198753581334</v>
      </c>
      <c r="G124" s="2" t="s">
        <v>555</v>
      </c>
      <c r="H124" s="2" t="s">
        <v>636</v>
      </c>
      <c r="I124" s="2">
        <v>833840</v>
      </c>
      <c r="J124" s="3" t="s">
        <v>639</v>
      </c>
      <c r="K124" s="4">
        <v>6752</v>
      </c>
      <c r="L124" s="2" t="s">
        <v>640</v>
      </c>
      <c r="M124" s="2">
        <v>88137</v>
      </c>
      <c r="N124" s="2" t="s">
        <v>641</v>
      </c>
      <c r="O124" s="3" t="s">
        <v>480</v>
      </c>
      <c r="P124" s="3"/>
      <c r="Q124" s="3" t="s">
        <v>614</v>
      </c>
      <c r="R124" s="4">
        <v>1</v>
      </c>
      <c r="S124" s="27">
        <v>32</v>
      </c>
      <c r="T124" s="29">
        <f t="shared" si="3"/>
        <v>37.76</v>
      </c>
    </row>
    <row r="125" spans="1:20" ht="12.75" customHeight="1" x14ac:dyDescent="0.25">
      <c r="A125" s="11"/>
      <c r="B125" s="14">
        <v>4000029</v>
      </c>
      <c r="C125" s="10" t="s">
        <v>220</v>
      </c>
      <c r="D125" s="10" t="str">
        <f t="shared" si="2"/>
        <v>40000291440</v>
      </c>
      <c r="E125" s="14">
        <v>434</v>
      </c>
      <c r="F125" s="8">
        <v>40000291440434</v>
      </c>
      <c r="G125" s="2" t="s">
        <v>475</v>
      </c>
      <c r="H125" s="2" t="s">
        <v>507</v>
      </c>
      <c r="I125" s="2">
        <v>833828</v>
      </c>
      <c r="J125" s="3" t="s">
        <v>508</v>
      </c>
      <c r="K125" s="4">
        <v>7643</v>
      </c>
      <c r="L125" s="2" t="s">
        <v>644</v>
      </c>
      <c r="M125" s="2">
        <v>90586</v>
      </c>
      <c r="N125" s="2" t="s">
        <v>645</v>
      </c>
      <c r="O125" s="3" t="s">
        <v>480</v>
      </c>
      <c r="P125" s="3"/>
      <c r="Q125" s="3" t="s">
        <v>481</v>
      </c>
      <c r="R125" s="4">
        <v>144</v>
      </c>
      <c r="S125" s="27">
        <v>22.189655172413794</v>
      </c>
      <c r="T125" s="29">
        <f t="shared" si="3"/>
        <v>26.183793103448274</v>
      </c>
    </row>
    <row r="126" spans="1:20" ht="12.75" customHeight="1" x14ac:dyDescent="0.25">
      <c r="A126" s="12"/>
      <c r="B126" s="14">
        <v>4000029</v>
      </c>
      <c r="C126" s="10" t="s">
        <v>220</v>
      </c>
      <c r="D126" s="10" t="str">
        <f t="shared" si="2"/>
        <v>40000291440</v>
      </c>
      <c r="E126" s="14">
        <v>412</v>
      </c>
      <c r="F126" s="8">
        <v>40000291440412</v>
      </c>
      <c r="G126" s="2" t="s">
        <v>475</v>
      </c>
      <c r="H126" s="2" t="s">
        <v>507</v>
      </c>
      <c r="I126" s="2">
        <v>833828</v>
      </c>
      <c r="J126" s="3" t="s">
        <v>508</v>
      </c>
      <c r="K126" s="4">
        <v>7643</v>
      </c>
      <c r="L126" s="2" t="s">
        <v>644</v>
      </c>
      <c r="M126" s="2">
        <v>90587</v>
      </c>
      <c r="N126" s="2" t="s">
        <v>646</v>
      </c>
      <c r="O126" s="3" t="s">
        <v>480</v>
      </c>
      <c r="P126" s="3"/>
      <c r="Q126" s="3" t="s">
        <v>481</v>
      </c>
      <c r="R126" s="4">
        <v>492</v>
      </c>
      <c r="S126" s="27">
        <v>22.189655172413794</v>
      </c>
      <c r="T126" s="29">
        <f t="shared" si="3"/>
        <v>26.183793103448274</v>
      </c>
    </row>
    <row r="127" spans="1:20" ht="12.75" customHeight="1" x14ac:dyDescent="0.25">
      <c r="A127" s="12"/>
      <c r="B127" s="14">
        <v>4000029</v>
      </c>
      <c r="C127" s="10" t="s">
        <v>220</v>
      </c>
      <c r="D127" s="10" t="str">
        <f t="shared" si="2"/>
        <v>40000291440</v>
      </c>
      <c r="E127" s="14">
        <v>390</v>
      </c>
      <c r="F127" s="8">
        <v>40000291440390</v>
      </c>
      <c r="G127" s="2" t="s">
        <v>475</v>
      </c>
      <c r="H127" s="2" t="s">
        <v>507</v>
      </c>
      <c r="I127" s="2">
        <v>833828</v>
      </c>
      <c r="J127" s="3" t="s">
        <v>508</v>
      </c>
      <c r="K127" s="4">
        <v>7643</v>
      </c>
      <c r="L127" s="2" t="s">
        <v>644</v>
      </c>
      <c r="M127" s="2">
        <v>90588</v>
      </c>
      <c r="N127" s="2" t="s">
        <v>647</v>
      </c>
      <c r="O127" s="3" t="s">
        <v>480</v>
      </c>
      <c r="P127" s="3"/>
      <c r="Q127" s="3" t="s">
        <v>481</v>
      </c>
      <c r="R127" s="4">
        <v>1717</v>
      </c>
      <c r="S127" s="27">
        <v>22.189655172413794</v>
      </c>
      <c r="T127" s="29">
        <f t="shared" si="3"/>
        <v>26.183793103448274</v>
      </c>
    </row>
    <row r="128" spans="1:20" ht="12.75" customHeight="1" x14ac:dyDescent="0.25">
      <c r="A128" s="12"/>
      <c r="B128" s="14">
        <v>4000029</v>
      </c>
      <c r="C128" s="10" t="s">
        <v>220</v>
      </c>
      <c r="D128" s="10" t="str">
        <f t="shared" si="2"/>
        <v>40000291440</v>
      </c>
      <c r="E128" s="14">
        <v>378</v>
      </c>
      <c r="F128" s="8">
        <v>40000291440378</v>
      </c>
      <c r="G128" s="2" t="s">
        <v>475</v>
      </c>
      <c r="H128" s="2" t="s">
        <v>507</v>
      </c>
      <c r="I128" s="2">
        <v>833828</v>
      </c>
      <c r="J128" s="3" t="s">
        <v>508</v>
      </c>
      <c r="K128" s="4">
        <v>7643</v>
      </c>
      <c r="L128" s="2" t="s">
        <v>644</v>
      </c>
      <c r="M128" s="2">
        <v>90589</v>
      </c>
      <c r="N128" s="2" t="s">
        <v>648</v>
      </c>
      <c r="O128" s="3" t="s">
        <v>480</v>
      </c>
      <c r="P128" s="3"/>
      <c r="Q128" s="3" t="s">
        <v>481</v>
      </c>
      <c r="R128" s="4">
        <v>1886</v>
      </c>
      <c r="S128" s="27">
        <v>22.189655172413794</v>
      </c>
      <c r="T128" s="29">
        <f t="shared" si="3"/>
        <v>26.183793103448274</v>
      </c>
    </row>
    <row r="129" spans="1:20" ht="12.75" customHeight="1" x14ac:dyDescent="0.25">
      <c r="A129" s="12"/>
      <c r="B129" s="14">
        <v>4000029</v>
      </c>
      <c r="C129" s="10" t="s">
        <v>220</v>
      </c>
      <c r="D129" s="10" t="str">
        <f t="shared" si="2"/>
        <v>40000291440</v>
      </c>
      <c r="E129" s="14">
        <v>356</v>
      </c>
      <c r="F129" s="8">
        <v>40000291440356</v>
      </c>
      <c r="G129" s="2" t="s">
        <v>475</v>
      </c>
      <c r="H129" s="2" t="s">
        <v>507</v>
      </c>
      <c r="I129" s="2">
        <v>833828</v>
      </c>
      <c r="J129" s="3" t="s">
        <v>508</v>
      </c>
      <c r="K129" s="4">
        <v>7643</v>
      </c>
      <c r="L129" s="2" t="s">
        <v>644</v>
      </c>
      <c r="M129" s="2">
        <v>90590</v>
      </c>
      <c r="N129" s="2" t="s">
        <v>649</v>
      </c>
      <c r="O129" s="3" t="s">
        <v>480</v>
      </c>
      <c r="P129" s="3"/>
      <c r="Q129" s="3" t="s">
        <v>481</v>
      </c>
      <c r="R129" s="4">
        <v>917</v>
      </c>
      <c r="S129" s="27">
        <v>22.189655172413794</v>
      </c>
      <c r="T129" s="29">
        <f t="shared" si="3"/>
        <v>26.183793103448274</v>
      </c>
    </row>
    <row r="130" spans="1:20" ht="12.75" customHeight="1" x14ac:dyDescent="0.25">
      <c r="A130" s="13"/>
      <c r="B130" s="14">
        <v>4000029</v>
      </c>
      <c r="C130" s="10" t="s">
        <v>220</v>
      </c>
      <c r="D130" s="10" t="str">
        <f t="shared" si="2"/>
        <v>40000291440</v>
      </c>
      <c r="E130" s="14">
        <v>334</v>
      </c>
      <c r="F130" s="8">
        <v>40000291440334</v>
      </c>
      <c r="G130" s="2" t="s">
        <v>475</v>
      </c>
      <c r="H130" s="2" t="s">
        <v>507</v>
      </c>
      <c r="I130" s="2">
        <v>833828</v>
      </c>
      <c r="J130" s="3" t="s">
        <v>508</v>
      </c>
      <c r="K130" s="4">
        <v>7643</v>
      </c>
      <c r="L130" s="2" t="s">
        <v>644</v>
      </c>
      <c r="M130" s="2">
        <v>90591</v>
      </c>
      <c r="N130" s="2" t="s">
        <v>650</v>
      </c>
      <c r="O130" s="3" t="s">
        <v>480</v>
      </c>
      <c r="P130" s="3"/>
      <c r="Q130" s="3" t="s">
        <v>481</v>
      </c>
      <c r="R130" s="4">
        <v>71</v>
      </c>
      <c r="S130" s="27">
        <v>22.189655172413794</v>
      </c>
      <c r="T130" s="29">
        <f t="shared" si="3"/>
        <v>26.183793103448274</v>
      </c>
    </row>
    <row r="131" spans="1:20" ht="12.75" customHeight="1" x14ac:dyDescent="0.25">
      <c r="A131" s="11"/>
      <c r="B131" s="14">
        <v>4000030</v>
      </c>
      <c r="C131" s="10" t="s">
        <v>219</v>
      </c>
      <c r="D131" s="10" t="str">
        <f t="shared" ref="D131:D194" si="4">B131&amp;C131</f>
        <v>40000303581</v>
      </c>
      <c r="E131" s="14">
        <v>390</v>
      </c>
      <c r="F131" s="8">
        <v>40000303581390</v>
      </c>
      <c r="G131" s="2" t="s">
        <v>555</v>
      </c>
      <c r="H131" s="2" t="s">
        <v>556</v>
      </c>
      <c r="I131" s="2">
        <v>833826</v>
      </c>
      <c r="J131" s="3" t="s">
        <v>557</v>
      </c>
      <c r="K131" s="4">
        <v>6830</v>
      </c>
      <c r="L131" s="2" t="s">
        <v>651</v>
      </c>
      <c r="M131" s="2">
        <v>92115</v>
      </c>
      <c r="N131" s="2" t="s">
        <v>652</v>
      </c>
      <c r="O131" s="3" t="s">
        <v>480</v>
      </c>
      <c r="P131" s="3"/>
      <c r="Q131" s="3" t="s">
        <v>481</v>
      </c>
      <c r="R131" s="4">
        <v>230</v>
      </c>
      <c r="S131" s="27">
        <v>30.258620689655171</v>
      </c>
      <c r="T131" s="29">
        <f t="shared" si="3"/>
        <v>35.7051724137931</v>
      </c>
    </row>
    <row r="132" spans="1:20" ht="12.75" customHeight="1" x14ac:dyDescent="0.25">
      <c r="A132" s="12"/>
      <c r="B132" s="14">
        <v>4000030</v>
      </c>
      <c r="C132" s="10" t="s">
        <v>219</v>
      </c>
      <c r="D132" s="10" t="str">
        <f t="shared" si="4"/>
        <v>40000303581</v>
      </c>
      <c r="E132" s="14">
        <v>378</v>
      </c>
      <c r="F132" s="8">
        <v>40000303581378</v>
      </c>
      <c r="G132" s="2" t="s">
        <v>555</v>
      </c>
      <c r="H132" s="2" t="s">
        <v>556</v>
      </c>
      <c r="I132" s="2">
        <v>833826</v>
      </c>
      <c r="J132" s="3" t="s">
        <v>557</v>
      </c>
      <c r="K132" s="4">
        <v>6830</v>
      </c>
      <c r="L132" s="2" t="s">
        <v>651</v>
      </c>
      <c r="M132" s="2">
        <v>92116</v>
      </c>
      <c r="N132" s="2" t="s">
        <v>653</v>
      </c>
      <c r="O132" s="3" t="s">
        <v>480</v>
      </c>
      <c r="P132" s="3"/>
      <c r="Q132" s="3" t="s">
        <v>481</v>
      </c>
      <c r="R132" s="4">
        <v>433</v>
      </c>
      <c r="S132" s="27">
        <v>30.258620689655171</v>
      </c>
      <c r="T132" s="29">
        <f t="shared" ref="T132:T195" si="5">S132*$T$1</f>
        <v>35.7051724137931</v>
      </c>
    </row>
    <row r="133" spans="1:20" ht="12.75" customHeight="1" x14ac:dyDescent="0.25">
      <c r="A133" s="12"/>
      <c r="B133" s="14">
        <v>4000030</v>
      </c>
      <c r="C133" s="10" t="s">
        <v>219</v>
      </c>
      <c r="D133" s="10" t="str">
        <f t="shared" si="4"/>
        <v>40000303581</v>
      </c>
      <c r="E133" s="14">
        <v>356</v>
      </c>
      <c r="F133" s="8">
        <v>40000303581356</v>
      </c>
      <c r="G133" s="2" t="s">
        <v>555</v>
      </c>
      <c r="H133" s="2" t="s">
        <v>556</v>
      </c>
      <c r="I133" s="2">
        <v>833826</v>
      </c>
      <c r="J133" s="3" t="s">
        <v>557</v>
      </c>
      <c r="K133" s="4">
        <v>6830</v>
      </c>
      <c r="L133" s="2" t="s">
        <v>651</v>
      </c>
      <c r="M133" s="2">
        <v>92117</v>
      </c>
      <c r="N133" s="2" t="s">
        <v>654</v>
      </c>
      <c r="O133" s="3" t="s">
        <v>480</v>
      </c>
      <c r="P133" s="3"/>
      <c r="Q133" s="3" t="s">
        <v>481</v>
      </c>
      <c r="R133" s="4">
        <v>180</v>
      </c>
      <c r="S133" s="27">
        <v>30.258620689655171</v>
      </c>
      <c r="T133" s="29">
        <f t="shared" si="5"/>
        <v>35.7051724137931</v>
      </c>
    </row>
    <row r="134" spans="1:20" ht="34.5" customHeight="1" x14ac:dyDescent="0.25">
      <c r="A134" s="13"/>
      <c r="B134" s="14">
        <v>4000030</v>
      </c>
      <c r="C134" s="10" t="s">
        <v>219</v>
      </c>
      <c r="D134" s="10" t="str">
        <f t="shared" si="4"/>
        <v>40000303581</v>
      </c>
      <c r="E134" s="14">
        <v>334</v>
      </c>
      <c r="F134" s="8">
        <v>40000303581334</v>
      </c>
      <c r="G134" s="2" t="s">
        <v>555</v>
      </c>
      <c r="H134" s="2" t="s">
        <v>556</v>
      </c>
      <c r="I134" s="2">
        <v>833826</v>
      </c>
      <c r="J134" s="3" t="s">
        <v>557</v>
      </c>
      <c r="K134" s="4">
        <v>6830</v>
      </c>
      <c r="L134" s="2" t="s">
        <v>651</v>
      </c>
      <c r="M134" s="2">
        <v>92118</v>
      </c>
      <c r="N134" s="2" t="s">
        <v>655</v>
      </c>
      <c r="O134" s="3" t="s">
        <v>480</v>
      </c>
      <c r="P134" s="3"/>
      <c r="Q134" s="3" t="s">
        <v>481</v>
      </c>
      <c r="R134" s="4">
        <v>376</v>
      </c>
      <c r="S134" s="27">
        <v>30.258620689655171</v>
      </c>
      <c r="T134" s="29">
        <f t="shared" si="5"/>
        <v>35.7051724137931</v>
      </c>
    </row>
    <row r="135" spans="1:20" ht="12.75" customHeight="1" x14ac:dyDescent="0.25">
      <c r="A135" s="11"/>
      <c r="B135" s="14">
        <v>4137428</v>
      </c>
      <c r="C135" s="10" t="s">
        <v>219</v>
      </c>
      <c r="D135" s="10" t="str">
        <f t="shared" si="4"/>
        <v>41374283581</v>
      </c>
      <c r="E135" s="14">
        <v>412</v>
      </c>
      <c r="F135" s="8">
        <v>41374283581412</v>
      </c>
      <c r="G135" s="2" t="s">
        <v>475</v>
      </c>
      <c r="H135" s="2" t="s">
        <v>659</v>
      </c>
      <c r="I135" s="2">
        <v>833845</v>
      </c>
      <c r="J135" s="3" t="s">
        <v>660</v>
      </c>
      <c r="K135" s="4">
        <v>1049</v>
      </c>
      <c r="L135" s="2" t="s">
        <v>661</v>
      </c>
      <c r="M135" s="2">
        <v>99446</v>
      </c>
      <c r="N135" s="2" t="s">
        <v>662</v>
      </c>
      <c r="O135" s="3" t="s">
        <v>480</v>
      </c>
      <c r="P135" s="3"/>
      <c r="Q135" s="3" t="s">
        <v>481</v>
      </c>
      <c r="R135" s="4">
        <v>189</v>
      </c>
      <c r="S135" s="27">
        <v>24</v>
      </c>
      <c r="T135" s="29">
        <f t="shared" si="5"/>
        <v>28.32</v>
      </c>
    </row>
    <row r="136" spans="1:20" ht="12.75" customHeight="1" x14ac:dyDescent="0.25">
      <c r="A136" s="12"/>
      <c r="B136" s="14">
        <v>4137428</v>
      </c>
      <c r="C136" s="10" t="s">
        <v>219</v>
      </c>
      <c r="D136" s="10" t="str">
        <f t="shared" si="4"/>
        <v>41374283581</v>
      </c>
      <c r="E136" s="14">
        <v>390</v>
      </c>
      <c r="F136" s="8">
        <v>41374283581390</v>
      </c>
      <c r="G136" s="2" t="s">
        <v>475</v>
      </c>
      <c r="H136" s="2" t="s">
        <v>659</v>
      </c>
      <c r="I136" s="2">
        <v>833845</v>
      </c>
      <c r="J136" s="3" t="s">
        <v>660</v>
      </c>
      <c r="K136" s="4">
        <v>1049</v>
      </c>
      <c r="L136" s="2" t="s">
        <v>661</v>
      </c>
      <c r="M136" s="2">
        <v>99447</v>
      </c>
      <c r="N136" s="2" t="s">
        <v>663</v>
      </c>
      <c r="O136" s="3" t="s">
        <v>480</v>
      </c>
      <c r="P136" s="3"/>
      <c r="Q136" s="3" t="s">
        <v>481</v>
      </c>
      <c r="R136" s="4">
        <v>2186</v>
      </c>
      <c r="S136" s="27">
        <v>24</v>
      </c>
      <c r="T136" s="29">
        <f t="shared" si="5"/>
        <v>28.32</v>
      </c>
    </row>
    <row r="137" spans="1:20" ht="12.75" customHeight="1" x14ac:dyDescent="0.25">
      <c r="A137" s="12"/>
      <c r="B137" s="14">
        <v>4137428</v>
      </c>
      <c r="C137" s="10" t="s">
        <v>219</v>
      </c>
      <c r="D137" s="10" t="str">
        <f t="shared" si="4"/>
        <v>41374283581</v>
      </c>
      <c r="E137" s="14">
        <v>378</v>
      </c>
      <c r="F137" s="8">
        <v>41374283581378</v>
      </c>
      <c r="G137" s="2" t="s">
        <v>475</v>
      </c>
      <c r="H137" s="2" t="s">
        <v>659</v>
      </c>
      <c r="I137" s="2">
        <v>833845</v>
      </c>
      <c r="J137" s="3" t="s">
        <v>660</v>
      </c>
      <c r="K137" s="4">
        <v>1049</v>
      </c>
      <c r="L137" s="2" t="s">
        <v>661</v>
      </c>
      <c r="M137" s="2">
        <v>99448</v>
      </c>
      <c r="N137" s="2" t="s">
        <v>664</v>
      </c>
      <c r="O137" s="3" t="s">
        <v>480</v>
      </c>
      <c r="P137" s="3"/>
      <c r="Q137" s="3" t="s">
        <v>481</v>
      </c>
      <c r="R137" s="4">
        <v>2783</v>
      </c>
      <c r="S137" s="27">
        <v>24</v>
      </c>
      <c r="T137" s="29">
        <f t="shared" si="5"/>
        <v>28.32</v>
      </c>
    </row>
    <row r="138" spans="1:20" ht="12.75" customHeight="1" x14ac:dyDescent="0.25">
      <c r="A138" s="12"/>
      <c r="B138" s="14">
        <v>4137428</v>
      </c>
      <c r="C138" s="10" t="s">
        <v>219</v>
      </c>
      <c r="D138" s="10" t="str">
        <f t="shared" si="4"/>
        <v>41374283581</v>
      </c>
      <c r="E138" s="14">
        <v>356</v>
      </c>
      <c r="F138" s="8">
        <v>41374283581356</v>
      </c>
      <c r="G138" s="2" t="s">
        <v>475</v>
      </c>
      <c r="H138" s="2" t="s">
        <v>659</v>
      </c>
      <c r="I138" s="2">
        <v>833845</v>
      </c>
      <c r="J138" s="3" t="s">
        <v>660</v>
      </c>
      <c r="K138" s="4">
        <v>1049</v>
      </c>
      <c r="L138" s="2" t="s">
        <v>661</v>
      </c>
      <c r="M138" s="2">
        <v>99449</v>
      </c>
      <c r="N138" s="2" t="s">
        <v>665</v>
      </c>
      <c r="O138" s="3" t="s">
        <v>480</v>
      </c>
      <c r="P138" s="3"/>
      <c r="Q138" s="3" t="s">
        <v>481</v>
      </c>
      <c r="R138" s="4">
        <v>676</v>
      </c>
      <c r="S138" s="27">
        <v>24</v>
      </c>
      <c r="T138" s="29">
        <f t="shared" si="5"/>
        <v>28.32</v>
      </c>
    </row>
    <row r="139" spans="1:20" ht="12.75" customHeight="1" x14ac:dyDescent="0.25">
      <c r="A139" s="13"/>
      <c r="B139" s="14">
        <v>4137428</v>
      </c>
      <c r="C139" s="10" t="s">
        <v>219</v>
      </c>
      <c r="D139" s="10" t="str">
        <f t="shared" si="4"/>
        <v>41374283581</v>
      </c>
      <c r="E139" s="14">
        <v>334</v>
      </c>
      <c r="F139" s="8">
        <v>41374283581334</v>
      </c>
      <c r="G139" s="2" t="s">
        <v>475</v>
      </c>
      <c r="H139" s="2" t="s">
        <v>659</v>
      </c>
      <c r="I139" s="2">
        <v>833845</v>
      </c>
      <c r="J139" s="3" t="s">
        <v>660</v>
      </c>
      <c r="K139" s="4">
        <v>1049</v>
      </c>
      <c r="L139" s="2" t="s">
        <v>661</v>
      </c>
      <c r="M139" s="2">
        <v>99450</v>
      </c>
      <c r="N139" s="2" t="s">
        <v>666</v>
      </c>
      <c r="O139" s="3" t="s">
        <v>480</v>
      </c>
      <c r="P139" s="3"/>
      <c r="Q139" s="3" t="s">
        <v>481</v>
      </c>
      <c r="R139" s="4">
        <v>66</v>
      </c>
      <c r="S139" s="27">
        <v>24</v>
      </c>
      <c r="T139" s="29">
        <f t="shared" si="5"/>
        <v>28.32</v>
      </c>
    </row>
    <row r="140" spans="1:20" ht="63.6" customHeight="1" x14ac:dyDescent="0.25">
      <c r="A140" s="17"/>
      <c r="B140" s="14">
        <v>4129697</v>
      </c>
      <c r="C140" s="10" t="s">
        <v>214</v>
      </c>
      <c r="D140" s="10" t="str">
        <f t="shared" si="4"/>
        <v>41296970090</v>
      </c>
      <c r="E140" s="14">
        <v>412</v>
      </c>
      <c r="F140" s="8">
        <v>41296970090412</v>
      </c>
      <c r="G140" s="2" t="s">
        <v>210</v>
      </c>
      <c r="H140" s="2" t="s">
        <v>656</v>
      </c>
      <c r="I140" s="2">
        <v>833848</v>
      </c>
      <c r="J140" s="3" t="s">
        <v>657</v>
      </c>
      <c r="K140" s="4">
        <v>3337</v>
      </c>
      <c r="L140" s="2" t="s">
        <v>667</v>
      </c>
      <c r="M140" s="2">
        <v>100463</v>
      </c>
      <c r="N140" s="2" t="s">
        <v>668</v>
      </c>
      <c r="O140" s="3" t="s">
        <v>480</v>
      </c>
      <c r="P140" s="3" t="s">
        <v>643</v>
      </c>
      <c r="Q140" s="3" t="s">
        <v>481</v>
      </c>
      <c r="R140" s="4">
        <v>23</v>
      </c>
      <c r="S140" s="27">
        <v>32.275862068965516</v>
      </c>
      <c r="T140" s="29">
        <f t="shared" si="5"/>
        <v>38.085517241379307</v>
      </c>
    </row>
    <row r="141" spans="1:20" ht="12.75" customHeight="1" x14ac:dyDescent="0.25">
      <c r="A141" s="11"/>
      <c r="B141" s="14">
        <v>4000030</v>
      </c>
      <c r="C141" s="10" t="s">
        <v>221</v>
      </c>
      <c r="D141" s="10" t="str">
        <f t="shared" si="4"/>
        <v>40000300076</v>
      </c>
      <c r="E141" s="14">
        <v>390</v>
      </c>
      <c r="F141" s="8">
        <v>40000300076390</v>
      </c>
      <c r="G141" s="2" t="s">
        <v>555</v>
      </c>
      <c r="H141" s="2" t="s">
        <v>556</v>
      </c>
      <c r="I141" s="2">
        <v>833826</v>
      </c>
      <c r="J141" s="3" t="s">
        <v>557</v>
      </c>
      <c r="K141" s="4">
        <v>6826</v>
      </c>
      <c r="L141" s="2" t="s">
        <v>669</v>
      </c>
      <c r="M141" s="2">
        <v>104171</v>
      </c>
      <c r="N141" s="2" t="s">
        <v>670</v>
      </c>
      <c r="O141" s="3" t="s">
        <v>480</v>
      </c>
      <c r="P141" s="3"/>
      <c r="Q141" s="3" t="s">
        <v>481</v>
      </c>
      <c r="R141" s="4">
        <v>14</v>
      </c>
      <c r="S141" s="27">
        <v>30.258620689655171</v>
      </c>
      <c r="T141" s="29">
        <f t="shared" si="5"/>
        <v>35.7051724137931</v>
      </c>
    </row>
    <row r="142" spans="1:20" ht="12.75" customHeight="1" x14ac:dyDescent="0.25">
      <c r="A142" s="12"/>
      <c r="B142" s="14">
        <v>4000030</v>
      </c>
      <c r="C142" s="10" t="s">
        <v>221</v>
      </c>
      <c r="D142" s="10" t="str">
        <f t="shared" si="4"/>
        <v>40000300076</v>
      </c>
      <c r="E142" s="14">
        <v>378</v>
      </c>
      <c r="F142" s="8">
        <v>40000300076378</v>
      </c>
      <c r="G142" s="2" t="s">
        <v>555</v>
      </c>
      <c r="H142" s="2" t="s">
        <v>556</v>
      </c>
      <c r="I142" s="2">
        <v>833826</v>
      </c>
      <c r="J142" s="3" t="s">
        <v>557</v>
      </c>
      <c r="K142" s="4">
        <v>6826</v>
      </c>
      <c r="L142" s="2" t="s">
        <v>669</v>
      </c>
      <c r="M142" s="2">
        <v>104172</v>
      </c>
      <c r="N142" s="2" t="s">
        <v>671</v>
      </c>
      <c r="O142" s="3" t="s">
        <v>480</v>
      </c>
      <c r="P142" s="3"/>
      <c r="Q142" s="3" t="s">
        <v>481</v>
      </c>
      <c r="R142" s="4">
        <v>171</v>
      </c>
      <c r="S142" s="27">
        <v>30.258620689655171</v>
      </c>
      <c r="T142" s="29">
        <f t="shared" si="5"/>
        <v>35.7051724137931</v>
      </c>
    </row>
    <row r="143" spans="1:20" ht="62.45" customHeight="1" x14ac:dyDescent="0.25">
      <c r="A143" s="12"/>
      <c r="B143" s="14">
        <v>4000030</v>
      </c>
      <c r="C143" s="10" t="s">
        <v>221</v>
      </c>
      <c r="D143" s="10" t="str">
        <f t="shared" si="4"/>
        <v>40000300076</v>
      </c>
      <c r="E143" s="14">
        <v>334</v>
      </c>
      <c r="F143" s="8">
        <v>40000300076334</v>
      </c>
      <c r="G143" s="2" t="s">
        <v>555</v>
      </c>
      <c r="H143" s="2" t="s">
        <v>556</v>
      </c>
      <c r="I143" s="2">
        <v>833826</v>
      </c>
      <c r="J143" s="3" t="s">
        <v>557</v>
      </c>
      <c r="K143" s="4">
        <v>6826</v>
      </c>
      <c r="L143" s="2" t="s">
        <v>669</v>
      </c>
      <c r="M143" s="2">
        <v>104174</v>
      </c>
      <c r="N143" s="2" t="s">
        <v>672</v>
      </c>
      <c r="O143" s="3" t="s">
        <v>480</v>
      </c>
      <c r="P143" s="3"/>
      <c r="Q143" s="3" t="s">
        <v>481</v>
      </c>
      <c r="R143" s="4">
        <v>584</v>
      </c>
      <c r="S143" s="27">
        <v>30.258620689655171</v>
      </c>
      <c r="T143" s="29">
        <f t="shared" si="5"/>
        <v>35.7051724137931</v>
      </c>
    </row>
    <row r="144" spans="1:20" ht="66.599999999999994" customHeight="1" x14ac:dyDescent="0.25">
      <c r="A144" s="17"/>
      <c r="B144" s="14">
        <v>4000030</v>
      </c>
      <c r="C144" s="10" t="s">
        <v>219</v>
      </c>
      <c r="D144" s="10" t="str">
        <f t="shared" si="4"/>
        <v>40000303581</v>
      </c>
      <c r="E144" s="14">
        <v>412</v>
      </c>
      <c r="F144" s="8">
        <v>40000303581412</v>
      </c>
      <c r="G144" s="2" t="s">
        <v>555</v>
      </c>
      <c r="H144" s="2" t="s">
        <v>556</v>
      </c>
      <c r="I144" s="2">
        <v>833826</v>
      </c>
      <c r="J144" s="3" t="s">
        <v>557</v>
      </c>
      <c r="K144" s="4">
        <v>6830</v>
      </c>
      <c r="L144" s="2" t="s">
        <v>651</v>
      </c>
      <c r="M144" s="2">
        <v>106055</v>
      </c>
      <c r="N144" s="2" t="s">
        <v>673</v>
      </c>
      <c r="O144" s="3" t="s">
        <v>480</v>
      </c>
      <c r="P144" s="3"/>
      <c r="Q144" s="3" t="s">
        <v>481</v>
      </c>
      <c r="R144" s="4">
        <v>59</v>
      </c>
      <c r="S144" s="27">
        <v>30.258620689655171</v>
      </c>
      <c r="T144" s="29">
        <f t="shared" si="5"/>
        <v>35.7051724137931</v>
      </c>
    </row>
    <row r="145" spans="1:20" ht="60.6" customHeight="1" x14ac:dyDescent="0.25">
      <c r="A145" s="13"/>
      <c r="B145" s="14">
        <v>4000030</v>
      </c>
      <c r="C145" s="10" t="s">
        <v>221</v>
      </c>
      <c r="D145" s="10" t="str">
        <f t="shared" si="4"/>
        <v>40000300076</v>
      </c>
      <c r="E145" s="14">
        <v>412</v>
      </c>
      <c r="F145" s="8">
        <v>40000300076412</v>
      </c>
      <c r="G145" s="2" t="s">
        <v>555</v>
      </c>
      <c r="H145" s="2" t="s">
        <v>556</v>
      </c>
      <c r="I145" s="2">
        <v>833826</v>
      </c>
      <c r="J145" s="3" t="s">
        <v>557</v>
      </c>
      <c r="K145" s="4">
        <v>6826</v>
      </c>
      <c r="L145" s="2" t="s">
        <v>669</v>
      </c>
      <c r="M145" s="2">
        <v>106059</v>
      </c>
      <c r="N145" s="2" t="s">
        <v>674</v>
      </c>
      <c r="O145" s="3" t="s">
        <v>480</v>
      </c>
      <c r="P145" s="3"/>
      <c r="Q145" s="3" t="s">
        <v>481</v>
      </c>
      <c r="R145" s="4">
        <v>53</v>
      </c>
      <c r="S145" s="27">
        <v>30.258620689655171</v>
      </c>
      <c r="T145" s="29">
        <f t="shared" si="5"/>
        <v>35.7051724137931</v>
      </c>
    </row>
    <row r="146" spans="1:20" ht="59.1" customHeight="1" x14ac:dyDescent="0.25">
      <c r="A146" s="11"/>
      <c r="B146" s="14">
        <v>4110850</v>
      </c>
      <c r="C146" s="10" t="s">
        <v>222</v>
      </c>
      <c r="D146" s="10" t="str">
        <f t="shared" si="4"/>
        <v>41108501069</v>
      </c>
      <c r="E146" s="14">
        <v>390</v>
      </c>
      <c r="F146" s="8">
        <v>41108501069390</v>
      </c>
      <c r="G146" s="2" t="s">
        <v>475</v>
      </c>
      <c r="H146" s="2" t="s">
        <v>611</v>
      </c>
      <c r="I146" s="2">
        <v>833833</v>
      </c>
      <c r="J146" s="3" t="s">
        <v>612</v>
      </c>
      <c r="K146" s="4">
        <v>3260</v>
      </c>
      <c r="L146" s="2" t="s">
        <v>676</v>
      </c>
      <c r="M146" s="2">
        <v>112584</v>
      </c>
      <c r="N146" s="2" t="s">
        <v>677</v>
      </c>
      <c r="O146" s="3" t="s">
        <v>480</v>
      </c>
      <c r="P146" s="3"/>
      <c r="Q146" s="3" t="s">
        <v>614</v>
      </c>
      <c r="R146" s="4">
        <v>36</v>
      </c>
      <c r="S146" s="27">
        <v>30.258620689655171</v>
      </c>
      <c r="T146" s="29">
        <f t="shared" si="5"/>
        <v>35.7051724137931</v>
      </c>
    </row>
    <row r="147" spans="1:20" ht="12.75" customHeight="1" x14ac:dyDescent="0.25">
      <c r="A147" s="11"/>
      <c r="B147" s="14">
        <v>4000032</v>
      </c>
      <c r="C147" s="10" t="s">
        <v>216</v>
      </c>
      <c r="D147" s="10" t="str">
        <f t="shared" si="4"/>
        <v>40000320555</v>
      </c>
      <c r="E147" s="14">
        <v>334</v>
      </c>
      <c r="F147" s="8">
        <v>40000320555334</v>
      </c>
      <c r="G147" s="2" t="s">
        <v>475</v>
      </c>
      <c r="H147" s="2" t="s">
        <v>531</v>
      </c>
      <c r="I147" s="2">
        <v>833849</v>
      </c>
      <c r="J147" s="3" t="s">
        <v>532</v>
      </c>
      <c r="K147" s="4">
        <v>7036</v>
      </c>
      <c r="L147" s="2" t="s">
        <v>678</v>
      </c>
      <c r="M147" s="2">
        <v>117213</v>
      </c>
      <c r="N147" s="2" t="s">
        <v>679</v>
      </c>
      <c r="O147" s="3" t="s">
        <v>480</v>
      </c>
      <c r="P147" s="3"/>
      <c r="Q147" s="3" t="s">
        <v>481</v>
      </c>
      <c r="R147" s="4">
        <v>831</v>
      </c>
      <c r="S147" s="27">
        <v>25.205431034482757</v>
      </c>
      <c r="T147" s="29">
        <f t="shared" si="5"/>
        <v>29.742408620689652</v>
      </c>
    </row>
    <row r="148" spans="1:20" ht="12.75" customHeight="1" x14ac:dyDescent="0.25">
      <c r="A148" s="12"/>
      <c r="B148" s="14">
        <v>4000032</v>
      </c>
      <c r="C148" s="10" t="s">
        <v>216</v>
      </c>
      <c r="D148" s="10" t="str">
        <f t="shared" si="4"/>
        <v>40000320555</v>
      </c>
      <c r="E148" s="14">
        <v>356</v>
      </c>
      <c r="F148" s="8">
        <v>40000320555356</v>
      </c>
      <c r="G148" s="2" t="s">
        <v>475</v>
      </c>
      <c r="H148" s="2" t="s">
        <v>531</v>
      </c>
      <c r="I148" s="2">
        <v>833849</v>
      </c>
      <c r="J148" s="3" t="s">
        <v>532</v>
      </c>
      <c r="K148" s="4">
        <v>7036</v>
      </c>
      <c r="L148" s="2" t="s">
        <v>678</v>
      </c>
      <c r="M148" s="2">
        <v>117214</v>
      </c>
      <c r="N148" s="2" t="s">
        <v>680</v>
      </c>
      <c r="O148" s="3" t="s">
        <v>480</v>
      </c>
      <c r="P148" s="3"/>
      <c r="Q148" s="3" t="s">
        <v>481</v>
      </c>
      <c r="R148" s="4">
        <v>130</v>
      </c>
      <c r="S148" s="27">
        <v>25.205431034482757</v>
      </c>
      <c r="T148" s="29">
        <f t="shared" si="5"/>
        <v>29.742408620689652</v>
      </c>
    </row>
    <row r="149" spans="1:20" ht="12.75" customHeight="1" x14ac:dyDescent="0.25">
      <c r="A149" s="12"/>
      <c r="B149" s="14">
        <v>4000032</v>
      </c>
      <c r="C149" s="10" t="s">
        <v>216</v>
      </c>
      <c r="D149" s="10" t="str">
        <f t="shared" si="4"/>
        <v>40000320555</v>
      </c>
      <c r="E149" s="14">
        <v>378</v>
      </c>
      <c r="F149" s="8">
        <v>40000320555378</v>
      </c>
      <c r="G149" s="2" t="s">
        <v>475</v>
      </c>
      <c r="H149" s="2" t="s">
        <v>531</v>
      </c>
      <c r="I149" s="2">
        <v>833849</v>
      </c>
      <c r="J149" s="3" t="s">
        <v>532</v>
      </c>
      <c r="K149" s="4">
        <v>7036</v>
      </c>
      <c r="L149" s="2" t="s">
        <v>678</v>
      </c>
      <c r="M149" s="2">
        <v>117215</v>
      </c>
      <c r="N149" s="2" t="s">
        <v>681</v>
      </c>
      <c r="O149" s="3" t="s">
        <v>480</v>
      </c>
      <c r="P149" s="3"/>
      <c r="Q149" s="3" t="s">
        <v>481</v>
      </c>
      <c r="R149" s="4">
        <v>239</v>
      </c>
      <c r="S149" s="27">
        <v>25.205431034482757</v>
      </c>
      <c r="T149" s="29">
        <f t="shared" si="5"/>
        <v>29.742408620689652</v>
      </c>
    </row>
    <row r="150" spans="1:20" ht="12.75" customHeight="1" x14ac:dyDescent="0.25">
      <c r="A150" s="12"/>
      <c r="B150" s="14">
        <v>4000032</v>
      </c>
      <c r="C150" s="10" t="s">
        <v>216</v>
      </c>
      <c r="D150" s="10" t="str">
        <f t="shared" si="4"/>
        <v>40000320555</v>
      </c>
      <c r="E150" s="14">
        <v>390</v>
      </c>
      <c r="F150" s="8">
        <v>40000320555390</v>
      </c>
      <c r="G150" s="2" t="s">
        <v>475</v>
      </c>
      <c r="H150" s="2" t="s">
        <v>531</v>
      </c>
      <c r="I150" s="2">
        <v>833849</v>
      </c>
      <c r="J150" s="3" t="s">
        <v>532</v>
      </c>
      <c r="K150" s="4">
        <v>7036</v>
      </c>
      <c r="L150" s="2" t="s">
        <v>678</v>
      </c>
      <c r="M150" s="2">
        <v>117216</v>
      </c>
      <c r="N150" s="2" t="s">
        <v>682</v>
      </c>
      <c r="O150" s="3" t="s">
        <v>480</v>
      </c>
      <c r="P150" s="3"/>
      <c r="Q150" s="3" t="s">
        <v>481</v>
      </c>
      <c r="R150" s="4">
        <v>359</v>
      </c>
      <c r="S150" s="27">
        <v>25.205431034482757</v>
      </c>
      <c r="T150" s="29">
        <f t="shared" si="5"/>
        <v>29.742408620689652</v>
      </c>
    </row>
    <row r="151" spans="1:20" ht="12.75" customHeight="1" x14ac:dyDescent="0.25">
      <c r="A151" s="12"/>
      <c r="B151" s="14">
        <v>4000032</v>
      </c>
      <c r="C151" s="10" t="s">
        <v>216</v>
      </c>
      <c r="D151" s="10" t="str">
        <f t="shared" si="4"/>
        <v>40000320555</v>
      </c>
      <c r="E151" s="14">
        <v>412</v>
      </c>
      <c r="F151" s="8">
        <v>40000320555412</v>
      </c>
      <c r="G151" s="2" t="s">
        <v>475</v>
      </c>
      <c r="H151" s="2" t="s">
        <v>531</v>
      </c>
      <c r="I151" s="2">
        <v>833849</v>
      </c>
      <c r="J151" s="3" t="s">
        <v>532</v>
      </c>
      <c r="K151" s="4">
        <v>7036</v>
      </c>
      <c r="L151" s="2" t="s">
        <v>678</v>
      </c>
      <c r="M151" s="2">
        <v>117217</v>
      </c>
      <c r="N151" s="2" t="s">
        <v>683</v>
      </c>
      <c r="O151" s="3" t="s">
        <v>480</v>
      </c>
      <c r="P151" s="3"/>
      <c r="Q151" s="3" t="s">
        <v>481</v>
      </c>
      <c r="R151" s="4">
        <v>4153</v>
      </c>
      <c r="S151" s="27">
        <v>25.205431034482757</v>
      </c>
      <c r="T151" s="29">
        <f t="shared" si="5"/>
        <v>29.742408620689652</v>
      </c>
    </row>
    <row r="152" spans="1:20" ht="12.75" customHeight="1" x14ac:dyDescent="0.25">
      <c r="A152" s="12"/>
      <c r="B152" s="14">
        <v>4000032</v>
      </c>
      <c r="C152" s="10" t="s">
        <v>216</v>
      </c>
      <c r="D152" s="10" t="str">
        <f t="shared" si="4"/>
        <v>40000320555</v>
      </c>
      <c r="E152" s="14">
        <v>456</v>
      </c>
      <c r="F152" s="8">
        <v>40000320555456</v>
      </c>
      <c r="G152" s="2" t="s">
        <v>475</v>
      </c>
      <c r="H152" s="2" t="s">
        <v>531</v>
      </c>
      <c r="I152" s="2">
        <v>833849</v>
      </c>
      <c r="J152" s="3" t="s">
        <v>532</v>
      </c>
      <c r="K152" s="4">
        <v>7036</v>
      </c>
      <c r="L152" s="2" t="s">
        <v>678</v>
      </c>
      <c r="M152" s="2">
        <v>134624</v>
      </c>
      <c r="N152" s="2" t="s">
        <v>703</v>
      </c>
      <c r="O152" s="3" t="s">
        <v>480</v>
      </c>
      <c r="P152" s="3"/>
      <c r="Q152" s="3" t="s">
        <v>481</v>
      </c>
      <c r="R152" s="4">
        <v>70</v>
      </c>
      <c r="S152" s="27">
        <v>25.205431034482757</v>
      </c>
      <c r="T152" s="29">
        <f t="shared" si="5"/>
        <v>29.742408620689652</v>
      </c>
    </row>
    <row r="153" spans="1:20" ht="12.75" customHeight="1" x14ac:dyDescent="0.25">
      <c r="A153" s="12"/>
      <c r="B153" s="14">
        <v>4000032</v>
      </c>
      <c r="C153" s="10" t="s">
        <v>216</v>
      </c>
      <c r="D153" s="10" t="str">
        <f t="shared" si="4"/>
        <v>40000320555</v>
      </c>
      <c r="E153" s="14">
        <v>478</v>
      </c>
      <c r="F153" s="8">
        <v>40000320555478</v>
      </c>
      <c r="G153" s="2" t="s">
        <v>475</v>
      </c>
      <c r="H153" s="2" t="s">
        <v>531</v>
      </c>
      <c r="I153" s="2">
        <v>833849</v>
      </c>
      <c r="J153" s="3" t="s">
        <v>532</v>
      </c>
      <c r="K153" s="4">
        <v>7036</v>
      </c>
      <c r="L153" s="2" t="s">
        <v>678</v>
      </c>
      <c r="M153" s="2">
        <v>134625</v>
      </c>
      <c r="N153" s="2" t="s">
        <v>704</v>
      </c>
      <c r="O153" s="3" t="s">
        <v>480</v>
      </c>
      <c r="P153" s="3"/>
      <c r="Q153" s="3" t="s">
        <v>481</v>
      </c>
      <c r="R153" s="4">
        <v>120</v>
      </c>
      <c r="S153" s="27">
        <v>25.205431034482757</v>
      </c>
      <c r="T153" s="29">
        <f t="shared" si="5"/>
        <v>29.742408620689652</v>
      </c>
    </row>
    <row r="154" spans="1:20" ht="12.75" customHeight="1" x14ac:dyDescent="0.25">
      <c r="A154" s="13"/>
      <c r="B154" s="14">
        <v>4000032</v>
      </c>
      <c r="C154" s="10" t="s">
        <v>216</v>
      </c>
      <c r="D154" s="10" t="str">
        <f t="shared" si="4"/>
        <v>40000320555</v>
      </c>
      <c r="E154" s="14">
        <v>434</v>
      </c>
      <c r="F154" s="8">
        <v>40000320555434</v>
      </c>
      <c r="G154" s="2" t="s">
        <v>475</v>
      </c>
      <c r="H154" s="2" t="s">
        <v>531</v>
      </c>
      <c r="I154" s="2">
        <v>833849</v>
      </c>
      <c r="J154" s="3" t="s">
        <v>532</v>
      </c>
      <c r="K154" s="4">
        <v>7036</v>
      </c>
      <c r="L154" s="2" t="s">
        <v>678</v>
      </c>
      <c r="M154" s="2">
        <v>117218</v>
      </c>
      <c r="N154" s="2" t="s">
        <v>684</v>
      </c>
      <c r="O154" s="3" t="s">
        <v>480</v>
      </c>
      <c r="P154" s="3"/>
      <c r="Q154" s="3" t="s">
        <v>481</v>
      </c>
      <c r="R154" s="4">
        <v>276</v>
      </c>
      <c r="S154" s="27">
        <v>25.205431034482757</v>
      </c>
      <c r="T154" s="29">
        <f t="shared" si="5"/>
        <v>29.742408620689652</v>
      </c>
    </row>
    <row r="155" spans="1:20" ht="12.75" customHeight="1" x14ac:dyDescent="0.25">
      <c r="A155" s="12"/>
      <c r="B155" s="14">
        <v>4140577</v>
      </c>
      <c r="C155" s="10" t="s">
        <v>217</v>
      </c>
      <c r="D155" s="10" t="str">
        <f t="shared" si="4"/>
        <v>41405772711</v>
      </c>
      <c r="E155" s="14">
        <v>178</v>
      </c>
      <c r="F155" s="8">
        <v>41405772711178</v>
      </c>
      <c r="G155" s="2" t="s">
        <v>685</v>
      </c>
      <c r="H155" s="2" t="s">
        <v>690</v>
      </c>
      <c r="I155" s="2">
        <v>833832</v>
      </c>
      <c r="J155" s="3" t="s">
        <v>691</v>
      </c>
      <c r="K155" s="4">
        <v>3469</v>
      </c>
      <c r="L155" s="2" t="s">
        <v>692</v>
      </c>
      <c r="M155" s="2">
        <v>122506</v>
      </c>
      <c r="N155" s="2" t="s">
        <v>693</v>
      </c>
      <c r="O155" s="3" t="s">
        <v>480</v>
      </c>
      <c r="P155" s="3"/>
      <c r="Q155" s="3" t="s">
        <v>481</v>
      </c>
      <c r="R155" s="4">
        <v>33</v>
      </c>
      <c r="S155" s="27">
        <v>21.181034482758623</v>
      </c>
      <c r="T155" s="29">
        <f t="shared" si="5"/>
        <v>24.993620689655174</v>
      </c>
    </row>
    <row r="156" spans="1:20" ht="12.75" customHeight="1" x14ac:dyDescent="0.25">
      <c r="A156" s="12"/>
      <c r="B156" s="14">
        <v>4140577</v>
      </c>
      <c r="C156" s="10" t="s">
        <v>217</v>
      </c>
      <c r="D156" s="10" t="str">
        <f t="shared" si="4"/>
        <v>41405772711</v>
      </c>
      <c r="E156" s="14">
        <v>190</v>
      </c>
      <c r="F156" s="8">
        <v>41405772711190</v>
      </c>
      <c r="G156" s="2" t="s">
        <v>685</v>
      </c>
      <c r="H156" s="2" t="s">
        <v>690</v>
      </c>
      <c r="I156" s="2">
        <v>833832</v>
      </c>
      <c r="J156" s="3" t="s">
        <v>691</v>
      </c>
      <c r="K156" s="4">
        <v>3469</v>
      </c>
      <c r="L156" s="2" t="s">
        <v>692</v>
      </c>
      <c r="M156" s="2">
        <v>122507</v>
      </c>
      <c r="N156" s="2" t="s">
        <v>694</v>
      </c>
      <c r="O156" s="3" t="s">
        <v>480</v>
      </c>
      <c r="P156" s="3"/>
      <c r="Q156" s="3" t="s">
        <v>481</v>
      </c>
      <c r="R156" s="4">
        <v>300</v>
      </c>
      <c r="S156" s="27">
        <v>21.181034482758623</v>
      </c>
      <c r="T156" s="29">
        <f t="shared" si="5"/>
        <v>24.993620689655174</v>
      </c>
    </row>
    <row r="157" spans="1:20" ht="12.75" customHeight="1" x14ac:dyDescent="0.25">
      <c r="A157" s="12"/>
      <c r="B157" s="14">
        <v>4140577</v>
      </c>
      <c r="C157" s="10" t="s">
        <v>217</v>
      </c>
      <c r="D157" s="10" t="str">
        <f t="shared" si="4"/>
        <v>41405772711</v>
      </c>
      <c r="E157" s="14">
        <v>200</v>
      </c>
      <c r="F157" s="8">
        <v>41405772711200</v>
      </c>
      <c r="G157" s="2" t="s">
        <v>685</v>
      </c>
      <c r="H157" s="2" t="s">
        <v>690</v>
      </c>
      <c r="I157" s="2">
        <v>833832</v>
      </c>
      <c r="J157" s="3" t="s">
        <v>691</v>
      </c>
      <c r="K157" s="4">
        <v>3469</v>
      </c>
      <c r="L157" s="2" t="s">
        <v>692</v>
      </c>
      <c r="M157" s="2">
        <v>122508</v>
      </c>
      <c r="N157" s="2" t="s">
        <v>695</v>
      </c>
      <c r="O157" s="3" t="s">
        <v>480</v>
      </c>
      <c r="P157" s="3"/>
      <c r="Q157" s="3" t="s">
        <v>481</v>
      </c>
      <c r="R157" s="4">
        <v>33</v>
      </c>
      <c r="S157" s="27">
        <v>21.181034482758623</v>
      </c>
      <c r="T157" s="29">
        <f t="shared" si="5"/>
        <v>24.993620689655174</v>
      </c>
    </row>
    <row r="158" spans="1:20" ht="12.75" customHeight="1" x14ac:dyDescent="0.25">
      <c r="A158" s="12"/>
      <c r="B158" s="14">
        <v>4140577</v>
      </c>
      <c r="C158" s="10" t="s">
        <v>217</v>
      </c>
      <c r="D158" s="10" t="str">
        <f t="shared" si="4"/>
        <v>41405772711</v>
      </c>
      <c r="E158" s="14">
        <v>210</v>
      </c>
      <c r="F158" s="8">
        <v>41405772711210</v>
      </c>
      <c r="G158" s="2" t="s">
        <v>685</v>
      </c>
      <c r="H158" s="2" t="s">
        <v>690</v>
      </c>
      <c r="I158" s="2">
        <v>833832</v>
      </c>
      <c r="J158" s="3" t="s">
        <v>691</v>
      </c>
      <c r="K158" s="4">
        <v>3469</v>
      </c>
      <c r="L158" s="2" t="s">
        <v>692</v>
      </c>
      <c r="M158" s="2">
        <v>122509</v>
      </c>
      <c r="N158" s="2" t="s">
        <v>696</v>
      </c>
      <c r="O158" s="3" t="s">
        <v>480</v>
      </c>
      <c r="P158" s="3"/>
      <c r="Q158" s="3" t="s">
        <v>481</v>
      </c>
      <c r="R158" s="4">
        <v>391</v>
      </c>
      <c r="S158" s="27">
        <v>21.181034482758623</v>
      </c>
      <c r="T158" s="29">
        <f t="shared" si="5"/>
        <v>24.993620689655174</v>
      </c>
    </row>
    <row r="159" spans="1:20" ht="12.75" customHeight="1" x14ac:dyDescent="0.25">
      <c r="A159" s="12"/>
      <c r="B159" s="14">
        <v>4140577</v>
      </c>
      <c r="C159" s="10" t="s">
        <v>217</v>
      </c>
      <c r="D159" s="10" t="str">
        <f t="shared" si="4"/>
        <v>41405772711</v>
      </c>
      <c r="E159" s="14">
        <v>220</v>
      </c>
      <c r="F159" s="8">
        <v>41405772711220</v>
      </c>
      <c r="G159" s="2" t="s">
        <v>685</v>
      </c>
      <c r="H159" s="2" t="s">
        <v>690</v>
      </c>
      <c r="I159" s="2">
        <v>833832</v>
      </c>
      <c r="J159" s="3" t="s">
        <v>691</v>
      </c>
      <c r="K159" s="4">
        <v>3469</v>
      </c>
      <c r="L159" s="2" t="s">
        <v>692</v>
      </c>
      <c r="M159" s="2">
        <v>122510</v>
      </c>
      <c r="N159" s="2" t="s">
        <v>697</v>
      </c>
      <c r="O159" s="3" t="s">
        <v>480</v>
      </c>
      <c r="P159" s="3"/>
      <c r="Q159" s="3" t="s">
        <v>481</v>
      </c>
      <c r="R159" s="4">
        <v>309</v>
      </c>
      <c r="S159" s="27">
        <v>21.181034482758623</v>
      </c>
      <c r="T159" s="29">
        <f t="shared" si="5"/>
        <v>24.993620689655174</v>
      </c>
    </row>
    <row r="160" spans="1:20" ht="12.75" customHeight="1" x14ac:dyDescent="0.25">
      <c r="A160" s="12"/>
      <c r="B160" s="14">
        <v>4140577</v>
      </c>
      <c r="C160" s="10" t="s">
        <v>217</v>
      </c>
      <c r="D160" s="10" t="str">
        <f t="shared" si="4"/>
        <v>41405772711</v>
      </c>
      <c r="E160" s="14">
        <v>234</v>
      </c>
      <c r="F160" s="8">
        <v>41405772711234</v>
      </c>
      <c r="G160" s="2" t="s">
        <v>685</v>
      </c>
      <c r="H160" s="2" t="s">
        <v>690</v>
      </c>
      <c r="I160" s="2">
        <v>833832</v>
      </c>
      <c r="J160" s="3" t="s">
        <v>691</v>
      </c>
      <c r="K160" s="4">
        <v>3469</v>
      </c>
      <c r="L160" s="2" t="s">
        <v>692</v>
      </c>
      <c r="M160" s="2">
        <v>122511</v>
      </c>
      <c r="N160" s="2" t="s">
        <v>698</v>
      </c>
      <c r="O160" s="3" t="s">
        <v>480</v>
      </c>
      <c r="P160" s="3"/>
      <c r="Q160" s="3" t="s">
        <v>481</v>
      </c>
      <c r="R160" s="4">
        <v>55</v>
      </c>
      <c r="S160" s="27">
        <v>21.181034482758623</v>
      </c>
      <c r="T160" s="29">
        <f t="shared" si="5"/>
        <v>24.993620689655174</v>
      </c>
    </row>
    <row r="161" spans="1:20" ht="12.75" customHeight="1" x14ac:dyDescent="0.25">
      <c r="A161" s="13"/>
      <c r="B161" s="14">
        <v>4140577</v>
      </c>
      <c r="C161" s="10" t="s">
        <v>217</v>
      </c>
      <c r="D161" s="10" t="str">
        <f t="shared" si="4"/>
        <v>41405772711</v>
      </c>
      <c r="E161" s="14">
        <v>256</v>
      </c>
      <c r="F161" s="8">
        <v>41405772711256</v>
      </c>
      <c r="G161" s="2" t="s">
        <v>685</v>
      </c>
      <c r="H161" s="2" t="s">
        <v>690</v>
      </c>
      <c r="I161" s="2">
        <v>833832</v>
      </c>
      <c r="J161" s="3" t="s">
        <v>691</v>
      </c>
      <c r="K161" s="4">
        <v>3469</v>
      </c>
      <c r="L161" s="2" t="s">
        <v>692</v>
      </c>
      <c r="M161" s="2">
        <v>122512</v>
      </c>
      <c r="N161" s="2" t="s">
        <v>699</v>
      </c>
      <c r="O161" s="3" t="s">
        <v>480</v>
      </c>
      <c r="P161" s="3"/>
      <c r="Q161" s="3" t="s">
        <v>481</v>
      </c>
      <c r="R161" s="4">
        <v>32</v>
      </c>
      <c r="S161" s="27">
        <v>21.181034482758623</v>
      </c>
      <c r="T161" s="29">
        <f t="shared" si="5"/>
        <v>24.993620689655174</v>
      </c>
    </row>
    <row r="162" spans="1:20" ht="48" customHeight="1" x14ac:dyDescent="0.25">
      <c r="A162" s="17"/>
      <c r="B162" s="14">
        <v>4129697</v>
      </c>
      <c r="C162" s="10" t="s">
        <v>223</v>
      </c>
      <c r="D162" s="10" t="str">
        <f t="shared" si="4"/>
        <v>41296975282</v>
      </c>
      <c r="E162" s="14">
        <v>412</v>
      </c>
      <c r="F162" s="8">
        <v>41296975282412</v>
      </c>
      <c r="G162" s="2" t="s">
        <v>210</v>
      </c>
      <c r="H162" s="2" t="s">
        <v>656</v>
      </c>
      <c r="I162" s="2">
        <v>833848</v>
      </c>
      <c r="J162" s="3" t="s">
        <v>657</v>
      </c>
      <c r="K162" s="4">
        <v>3339</v>
      </c>
      <c r="L162" s="2" t="s">
        <v>658</v>
      </c>
      <c r="M162" s="2">
        <v>124472</v>
      </c>
      <c r="N162" s="2" t="s">
        <v>700</v>
      </c>
      <c r="O162" s="3" t="s">
        <v>480</v>
      </c>
      <c r="P162" s="3" t="s">
        <v>643</v>
      </c>
      <c r="Q162" s="3" t="s">
        <v>481</v>
      </c>
      <c r="R162" s="4">
        <v>101</v>
      </c>
      <c r="S162" s="27">
        <v>32.275862068965516</v>
      </c>
      <c r="T162" s="29">
        <f t="shared" si="5"/>
        <v>38.085517241379307</v>
      </c>
    </row>
    <row r="163" spans="1:20" ht="12.75" customHeight="1" x14ac:dyDescent="0.25">
      <c r="A163" s="11"/>
      <c r="B163" s="14">
        <v>4000029</v>
      </c>
      <c r="C163" s="10" t="s">
        <v>224</v>
      </c>
      <c r="D163" s="10" t="str">
        <f t="shared" si="4"/>
        <v>40000295784</v>
      </c>
      <c r="E163" s="14">
        <v>256</v>
      </c>
      <c r="F163" s="8">
        <v>40000295784256</v>
      </c>
      <c r="G163" s="2" t="s">
        <v>475</v>
      </c>
      <c r="H163" s="2" t="s">
        <v>507</v>
      </c>
      <c r="I163" s="2">
        <v>833829</v>
      </c>
      <c r="J163" s="3" t="s">
        <v>547</v>
      </c>
      <c r="K163" s="4">
        <v>2074</v>
      </c>
      <c r="L163" s="2" t="s">
        <v>705</v>
      </c>
      <c r="M163" s="2">
        <v>134910</v>
      </c>
      <c r="N163" s="2" t="s">
        <v>706</v>
      </c>
      <c r="O163" s="3" t="s">
        <v>480</v>
      </c>
      <c r="P163" s="3"/>
      <c r="Q163" s="3" t="s">
        <v>481</v>
      </c>
      <c r="R163" s="4">
        <v>219</v>
      </c>
      <c r="S163" s="27">
        <v>22.189655172413794</v>
      </c>
      <c r="T163" s="29">
        <f t="shared" si="5"/>
        <v>26.183793103448274</v>
      </c>
    </row>
    <row r="164" spans="1:20" ht="12.75" customHeight="1" x14ac:dyDescent="0.25">
      <c r="A164" s="12"/>
      <c r="B164" s="14">
        <v>4000029</v>
      </c>
      <c r="C164" s="10" t="s">
        <v>224</v>
      </c>
      <c r="D164" s="10" t="str">
        <f t="shared" si="4"/>
        <v>40000295784</v>
      </c>
      <c r="E164" s="14">
        <v>278</v>
      </c>
      <c r="F164" s="8">
        <v>40000295784278</v>
      </c>
      <c r="G164" s="2" t="s">
        <v>475</v>
      </c>
      <c r="H164" s="2" t="s">
        <v>507</v>
      </c>
      <c r="I164" s="2">
        <v>833829</v>
      </c>
      <c r="J164" s="3" t="s">
        <v>547</v>
      </c>
      <c r="K164" s="4">
        <v>2074</v>
      </c>
      <c r="L164" s="2" t="s">
        <v>705</v>
      </c>
      <c r="M164" s="2">
        <v>134911</v>
      </c>
      <c r="N164" s="2" t="s">
        <v>707</v>
      </c>
      <c r="O164" s="3" t="s">
        <v>480</v>
      </c>
      <c r="P164" s="3"/>
      <c r="Q164" s="3" t="s">
        <v>481</v>
      </c>
      <c r="R164" s="4">
        <v>332</v>
      </c>
      <c r="S164" s="27">
        <v>22.189655172413794</v>
      </c>
      <c r="T164" s="29">
        <f t="shared" si="5"/>
        <v>26.183793103448274</v>
      </c>
    </row>
    <row r="165" spans="1:20" ht="12.75" customHeight="1" x14ac:dyDescent="0.25">
      <c r="A165" s="12"/>
      <c r="B165" s="14">
        <v>4000029</v>
      </c>
      <c r="C165" s="10" t="s">
        <v>224</v>
      </c>
      <c r="D165" s="10" t="str">
        <f t="shared" si="4"/>
        <v>40000295784</v>
      </c>
      <c r="E165" s="14">
        <v>290</v>
      </c>
      <c r="F165" s="8">
        <v>40000295784290</v>
      </c>
      <c r="G165" s="2" t="s">
        <v>475</v>
      </c>
      <c r="H165" s="2" t="s">
        <v>507</v>
      </c>
      <c r="I165" s="2">
        <v>833829</v>
      </c>
      <c r="J165" s="3" t="s">
        <v>547</v>
      </c>
      <c r="K165" s="4">
        <v>2074</v>
      </c>
      <c r="L165" s="2" t="s">
        <v>705</v>
      </c>
      <c r="M165" s="2">
        <v>134912</v>
      </c>
      <c r="N165" s="2" t="s">
        <v>708</v>
      </c>
      <c r="O165" s="3" t="s">
        <v>480</v>
      </c>
      <c r="P165" s="3"/>
      <c r="Q165" s="3" t="s">
        <v>481</v>
      </c>
      <c r="R165" s="4">
        <v>336</v>
      </c>
      <c r="S165" s="27">
        <v>22.189655172413794</v>
      </c>
      <c r="T165" s="29">
        <f t="shared" si="5"/>
        <v>26.183793103448274</v>
      </c>
    </row>
    <row r="166" spans="1:20" ht="12.75" customHeight="1" x14ac:dyDescent="0.25">
      <c r="A166" s="12"/>
      <c r="B166" s="14">
        <v>4000029</v>
      </c>
      <c r="C166" s="10" t="s">
        <v>224</v>
      </c>
      <c r="D166" s="10" t="str">
        <f t="shared" si="4"/>
        <v>40000295784</v>
      </c>
      <c r="E166" s="14">
        <v>312</v>
      </c>
      <c r="F166" s="8">
        <v>40000295784312</v>
      </c>
      <c r="G166" s="2" t="s">
        <v>475</v>
      </c>
      <c r="H166" s="2" t="s">
        <v>507</v>
      </c>
      <c r="I166" s="2">
        <v>833829</v>
      </c>
      <c r="J166" s="3" t="s">
        <v>547</v>
      </c>
      <c r="K166" s="4">
        <v>2074</v>
      </c>
      <c r="L166" s="2" t="s">
        <v>705</v>
      </c>
      <c r="M166" s="2">
        <v>134913</v>
      </c>
      <c r="N166" s="2" t="s">
        <v>709</v>
      </c>
      <c r="O166" s="3" t="s">
        <v>480</v>
      </c>
      <c r="P166" s="3"/>
      <c r="Q166" s="3" t="s">
        <v>481</v>
      </c>
      <c r="R166" s="4">
        <v>503</v>
      </c>
      <c r="S166" s="27">
        <v>22.189655172413794</v>
      </c>
      <c r="T166" s="29">
        <f t="shared" si="5"/>
        <v>26.183793103448274</v>
      </c>
    </row>
    <row r="167" spans="1:20" ht="12.75" customHeight="1" x14ac:dyDescent="0.25">
      <c r="A167" s="12"/>
      <c r="B167" s="14">
        <v>4000029</v>
      </c>
      <c r="C167" s="10" t="s">
        <v>224</v>
      </c>
      <c r="D167" s="10" t="str">
        <f t="shared" si="4"/>
        <v>40000295784</v>
      </c>
      <c r="E167" s="14">
        <v>334</v>
      </c>
      <c r="F167" s="8">
        <v>40000295784334</v>
      </c>
      <c r="G167" s="2" t="s">
        <v>475</v>
      </c>
      <c r="H167" s="2" t="s">
        <v>507</v>
      </c>
      <c r="I167" s="2">
        <v>833828</v>
      </c>
      <c r="J167" s="3" t="s">
        <v>508</v>
      </c>
      <c r="K167" s="4">
        <v>2073</v>
      </c>
      <c r="L167" s="2" t="s">
        <v>710</v>
      </c>
      <c r="M167" s="2">
        <v>134914</v>
      </c>
      <c r="N167" s="2" t="s">
        <v>711</v>
      </c>
      <c r="O167" s="3" t="s">
        <v>480</v>
      </c>
      <c r="P167" s="3"/>
      <c r="Q167" s="3" t="s">
        <v>481</v>
      </c>
      <c r="R167" s="4">
        <v>571</v>
      </c>
      <c r="S167" s="27">
        <v>22.189655172413794</v>
      </c>
      <c r="T167" s="29">
        <f t="shared" si="5"/>
        <v>26.183793103448274</v>
      </c>
    </row>
    <row r="168" spans="1:20" ht="12.75" customHeight="1" x14ac:dyDescent="0.25">
      <c r="A168" s="12"/>
      <c r="B168" s="14">
        <v>4000029</v>
      </c>
      <c r="C168" s="10" t="s">
        <v>224</v>
      </c>
      <c r="D168" s="10" t="str">
        <f t="shared" si="4"/>
        <v>40000295784</v>
      </c>
      <c r="E168" s="14">
        <v>356</v>
      </c>
      <c r="F168" s="8">
        <v>40000295784356</v>
      </c>
      <c r="G168" s="2" t="s">
        <v>475</v>
      </c>
      <c r="H168" s="2" t="s">
        <v>507</v>
      </c>
      <c r="I168" s="2">
        <v>833828</v>
      </c>
      <c r="J168" s="3" t="s">
        <v>508</v>
      </c>
      <c r="K168" s="4">
        <v>2073</v>
      </c>
      <c r="L168" s="2" t="s">
        <v>710</v>
      </c>
      <c r="M168" s="2">
        <v>134915</v>
      </c>
      <c r="N168" s="2" t="s">
        <v>712</v>
      </c>
      <c r="O168" s="3" t="s">
        <v>480</v>
      </c>
      <c r="P168" s="3"/>
      <c r="Q168" s="3" t="s">
        <v>481</v>
      </c>
      <c r="R168" s="4">
        <v>2017</v>
      </c>
      <c r="S168" s="27">
        <v>22.189655172413794</v>
      </c>
      <c r="T168" s="29">
        <f t="shared" si="5"/>
        <v>26.183793103448274</v>
      </c>
    </row>
    <row r="169" spans="1:20" ht="12.75" customHeight="1" x14ac:dyDescent="0.25">
      <c r="A169" s="12"/>
      <c r="B169" s="14">
        <v>4000029</v>
      </c>
      <c r="C169" s="10" t="s">
        <v>224</v>
      </c>
      <c r="D169" s="10" t="str">
        <f t="shared" si="4"/>
        <v>40000295784</v>
      </c>
      <c r="E169" s="14">
        <v>378</v>
      </c>
      <c r="F169" s="8">
        <v>40000295784378</v>
      </c>
      <c r="G169" s="2" t="s">
        <v>475</v>
      </c>
      <c r="H169" s="2" t="s">
        <v>507</v>
      </c>
      <c r="I169" s="2">
        <v>833828</v>
      </c>
      <c r="J169" s="3" t="s">
        <v>508</v>
      </c>
      <c r="K169" s="4">
        <v>2073</v>
      </c>
      <c r="L169" s="2" t="s">
        <v>710</v>
      </c>
      <c r="M169" s="2">
        <v>134916</v>
      </c>
      <c r="N169" s="2" t="s">
        <v>713</v>
      </c>
      <c r="O169" s="3" t="s">
        <v>480</v>
      </c>
      <c r="P169" s="3"/>
      <c r="Q169" s="3" t="s">
        <v>481</v>
      </c>
      <c r="R169" s="4">
        <v>3816</v>
      </c>
      <c r="S169" s="27">
        <v>22.189655172413794</v>
      </c>
      <c r="T169" s="29">
        <f t="shared" si="5"/>
        <v>26.183793103448274</v>
      </c>
    </row>
    <row r="170" spans="1:20" ht="12.75" customHeight="1" x14ac:dyDescent="0.25">
      <c r="A170" s="12"/>
      <c r="B170" s="14">
        <v>4000029</v>
      </c>
      <c r="C170" s="10" t="s">
        <v>224</v>
      </c>
      <c r="D170" s="10" t="str">
        <f t="shared" si="4"/>
        <v>40000295784</v>
      </c>
      <c r="E170" s="14">
        <v>390</v>
      </c>
      <c r="F170" s="8">
        <v>40000295784390</v>
      </c>
      <c r="G170" s="2" t="s">
        <v>475</v>
      </c>
      <c r="H170" s="2" t="s">
        <v>507</v>
      </c>
      <c r="I170" s="2">
        <v>833828</v>
      </c>
      <c r="J170" s="3" t="s">
        <v>508</v>
      </c>
      <c r="K170" s="4">
        <v>2073</v>
      </c>
      <c r="L170" s="2" t="s">
        <v>710</v>
      </c>
      <c r="M170" s="2">
        <v>134917</v>
      </c>
      <c r="N170" s="2" t="s">
        <v>714</v>
      </c>
      <c r="O170" s="3" t="s">
        <v>480</v>
      </c>
      <c r="P170" s="3"/>
      <c r="Q170" s="3" t="s">
        <v>481</v>
      </c>
      <c r="R170" s="4">
        <v>2067</v>
      </c>
      <c r="S170" s="27">
        <v>22.189655172413794</v>
      </c>
      <c r="T170" s="29">
        <f t="shared" si="5"/>
        <v>26.183793103448274</v>
      </c>
    </row>
    <row r="171" spans="1:20" ht="12.75" customHeight="1" x14ac:dyDescent="0.25">
      <c r="A171" s="12"/>
      <c r="B171" s="14">
        <v>4000029</v>
      </c>
      <c r="C171" s="10" t="s">
        <v>224</v>
      </c>
      <c r="D171" s="10" t="str">
        <f t="shared" si="4"/>
        <v>40000295784</v>
      </c>
      <c r="E171" s="14">
        <v>412</v>
      </c>
      <c r="F171" s="8">
        <v>40000295784412</v>
      </c>
      <c r="G171" s="2" t="s">
        <v>475</v>
      </c>
      <c r="H171" s="2" t="s">
        <v>507</v>
      </c>
      <c r="I171" s="2">
        <v>833828</v>
      </c>
      <c r="J171" s="3" t="s">
        <v>508</v>
      </c>
      <c r="K171" s="4">
        <v>2073</v>
      </c>
      <c r="L171" s="2" t="s">
        <v>710</v>
      </c>
      <c r="M171" s="2">
        <v>134918</v>
      </c>
      <c r="N171" s="2" t="s">
        <v>715</v>
      </c>
      <c r="O171" s="3" t="s">
        <v>480</v>
      </c>
      <c r="P171" s="3"/>
      <c r="Q171" s="3" t="s">
        <v>481</v>
      </c>
      <c r="R171" s="4">
        <v>407</v>
      </c>
      <c r="S171" s="27">
        <v>22.189655172413794</v>
      </c>
      <c r="T171" s="29">
        <f t="shared" si="5"/>
        <v>26.183793103448274</v>
      </c>
    </row>
    <row r="172" spans="1:20" ht="12.75" customHeight="1" x14ac:dyDescent="0.25">
      <c r="A172" s="12"/>
      <c r="B172" s="14">
        <v>4001280</v>
      </c>
      <c r="C172" s="10" t="s">
        <v>224</v>
      </c>
      <c r="D172" s="10" t="str">
        <f t="shared" si="4"/>
        <v>40012805784</v>
      </c>
      <c r="E172" s="14">
        <v>356</v>
      </c>
      <c r="F172" s="8">
        <v>40012805784356</v>
      </c>
      <c r="G172" s="2" t="s">
        <v>475</v>
      </c>
      <c r="H172" s="2" t="s">
        <v>476</v>
      </c>
      <c r="I172" s="2">
        <v>832641</v>
      </c>
      <c r="J172" s="3" t="s">
        <v>486</v>
      </c>
      <c r="K172" s="4">
        <v>3318</v>
      </c>
      <c r="L172" s="2" t="s">
        <v>716</v>
      </c>
      <c r="M172" s="2">
        <v>134971</v>
      </c>
      <c r="N172" s="2" t="s">
        <v>717</v>
      </c>
      <c r="O172" s="3" t="s">
        <v>480</v>
      </c>
      <c r="P172" s="3"/>
      <c r="Q172" s="3" t="s">
        <v>481</v>
      </c>
      <c r="R172" s="4">
        <v>317</v>
      </c>
      <c r="S172" s="27">
        <v>20.172413793103448</v>
      </c>
      <c r="T172" s="29">
        <f t="shared" si="5"/>
        <v>23.803448275862067</v>
      </c>
    </row>
    <row r="173" spans="1:20" ht="12.75" customHeight="1" x14ac:dyDescent="0.25">
      <c r="A173" s="12"/>
      <c r="B173" s="14">
        <v>4001280</v>
      </c>
      <c r="C173" s="10" t="s">
        <v>224</v>
      </c>
      <c r="D173" s="10" t="str">
        <f t="shared" si="4"/>
        <v>40012805784</v>
      </c>
      <c r="E173" s="14">
        <v>378</v>
      </c>
      <c r="F173" s="8">
        <v>40012805784378</v>
      </c>
      <c r="G173" s="2" t="s">
        <v>475</v>
      </c>
      <c r="H173" s="2" t="s">
        <v>476</v>
      </c>
      <c r="I173" s="2">
        <v>832641</v>
      </c>
      <c r="J173" s="3" t="s">
        <v>486</v>
      </c>
      <c r="K173" s="4">
        <v>3318</v>
      </c>
      <c r="L173" s="2" t="s">
        <v>716</v>
      </c>
      <c r="M173" s="2">
        <v>134972</v>
      </c>
      <c r="N173" s="2" t="s">
        <v>718</v>
      </c>
      <c r="O173" s="3" t="s">
        <v>480</v>
      </c>
      <c r="P173" s="3"/>
      <c r="Q173" s="3" t="s">
        <v>481</v>
      </c>
      <c r="R173" s="4">
        <v>621</v>
      </c>
      <c r="S173" s="27">
        <v>20.172413793103448</v>
      </c>
      <c r="T173" s="29">
        <f t="shared" si="5"/>
        <v>23.803448275862067</v>
      </c>
    </row>
    <row r="174" spans="1:20" ht="12.75" customHeight="1" x14ac:dyDescent="0.25">
      <c r="A174" s="12"/>
      <c r="B174" s="14">
        <v>4001280</v>
      </c>
      <c r="C174" s="10" t="s">
        <v>224</v>
      </c>
      <c r="D174" s="10" t="str">
        <f t="shared" si="4"/>
        <v>40012805784</v>
      </c>
      <c r="E174" s="14">
        <v>390</v>
      </c>
      <c r="F174" s="8">
        <v>40012805784390</v>
      </c>
      <c r="G174" s="2" t="s">
        <v>475</v>
      </c>
      <c r="H174" s="2" t="s">
        <v>476</v>
      </c>
      <c r="I174" s="2">
        <v>832641</v>
      </c>
      <c r="J174" s="3" t="s">
        <v>486</v>
      </c>
      <c r="K174" s="4">
        <v>3318</v>
      </c>
      <c r="L174" s="2" t="s">
        <v>716</v>
      </c>
      <c r="M174" s="2">
        <v>134973</v>
      </c>
      <c r="N174" s="2" t="s">
        <v>719</v>
      </c>
      <c r="O174" s="3" t="s">
        <v>480</v>
      </c>
      <c r="P174" s="3"/>
      <c r="Q174" s="3" t="s">
        <v>481</v>
      </c>
      <c r="R174" s="4">
        <v>274</v>
      </c>
      <c r="S174" s="27">
        <v>20.172413793103448</v>
      </c>
      <c r="T174" s="29">
        <f t="shared" si="5"/>
        <v>23.803448275862067</v>
      </c>
    </row>
    <row r="175" spans="1:20" ht="12.75" customHeight="1" x14ac:dyDescent="0.25">
      <c r="A175" s="13"/>
      <c r="B175" s="14">
        <v>4001280</v>
      </c>
      <c r="C175" s="10" t="s">
        <v>224</v>
      </c>
      <c r="D175" s="10" t="str">
        <f t="shared" si="4"/>
        <v>40012805784</v>
      </c>
      <c r="E175" s="14">
        <v>412</v>
      </c>
      <c r="F175" s="8">
        <v>40012805784412</v>
      </c>
      <c r="G175" s="2" t="s">
        <v>475</v>
      </c>
      <c r="H175" s="2" t="s">
        <v>476</v>
      </c>
      <c r="I175" s="2">
        <v>832641</v>
      </c>
      <c r="J175" s="3" t="s">
        <v>486</v>
      </c>
      <c r="K175" s="4">
        <v>3318</v>
      </c>
      <c r="L175" s="2" t="s">
        <v>716</v>
      </c>
      <c r="M175" s="2">
        <v>134974</v>
      </c>
      <c r="N175" s="2" t="s">
        <v>720</v>
      </c>
      <c r="O175" s="3" t="s">
        <v>480</v>
      </c>
      <c r="P175" s="3"/>
      <c r="Q175" s="3" t="s">
        <v>481</v>
      </c>
      <c r="R175" s="4">
        <v>27</v>
      </c>
      <c r="S175" s="27">
        <v>20.172413793103448</v>
      </c>
      <c r="T175" s="29">
        <f t="shared" si="5"/>
        <v>23.803448275862067</v>
      </c>
    </row>
    <row r="176" spans="1:20" ht="53.1" customHeight="1" x14ac:dyDescent="0.25">
      <c r="A176" s="17"/>
      <c r="B176" s="14">
        <v>4000016</v>
      </c>
      <c r="C176" s="10" t="s">
        <v>217</v>
      </c>
      <c r="D176" s="10" t="str">
        <f t="shared" si="4"/>
        <v>40000162711</v>
      </c>
      <c r="E176" s="14">
        <v>312</v>
      </c>
      <c r="F176" s="8">
        <v>40000162711312</v>
      </c>
      <c r="G176" s="2" t="s">
        <v>475</v>
      </c>
      <c r="H176" s="2" t="s">
        <v>721</v>
      </c>
      <c r="I176" s="2">
        <v>832750</v>
      </c>
      <c r="J176" s="3" t="s">
        <v>722</v>
      </c>
      <c r="K176" s="4">
        <v>6823</v>
      </c>
      <c r="L176" s="2" t="s">
        <v>723</v>
      </c>
      <c r="M176" s="2">
        <v>135030</v>
      </c>
      <c r="N176" s="2" t="s">
        <v>724</v>
      </c>
      <c r="O176" s="3" t="s">
        <v>480</v>
      </c>
      <c r="P176" s="3"/>
      <c r="Q176" s="3" t="s">
        <v>481</v>
      </c>
      <c r="R176" s="4">
        <v>28</v>
      </c>
      <c r="S176" s="27">
        <v>26.224137931034484</v>
      </c>
      <c r="T176" s="29">
        <f t="shared" si="5"/>
        <v>30.944482758620691</v>
      </c>
    </row>
    <row r="177" spans="1:20" ht="12.75" customHeight="1" x14ac:dyDescent="0.25">
      <c r="A177" s="11"/>
      <c r="B177" s="14">
        <v>4000016</v>
      </c>
      <c r="C177" s="10" t="s">
        <v>215</v>
      </c>
      <c r="D177" s="10" t="str">
        <f t="shared" si="4"/>
        <v>40000160001</v>
      </c>
      <c r="E177" s="14">
        <v>334</v>
      </c>
      <c r="F177" s="8">
        <v>40000160001334</v>
      </c>
      <c r="G177" s="2" t="s">
        <v>475</v>
      </c>
      <c r="H177" s="2" t="s">
        <v>721</v>
      </c>
      <c r="I177" s="2">
        <v>833461</v>
      </c>
      <c r="J177" s="3" t="s">
        <v>725</v>
      </c>
      <c r="K177" s="4">
        <v>6820</v>
      </c>
      <c r="L177" s="2" t="s">
        <v>726</v>
      </c>
      <c r="M177" s="2">
        <v>135044</v>
      </c>
      <c r="N177" s="2" t="s">
        <v>727</v>
      </c>
      <c r="O177" s="3" t="s">
        <v>480</v>
      </c>
      <c r="P177" s="3"/>
      <c r="Q177" s="3" t="s">
        <v>481</v>
      </c>
      <c r="R177" s="4">
        <v>31</v>
      </c>
      <c r="S177" s="27">
        <v>26.224137931034484</v>
      </c>
      <c r="T177" s="29">
        <f t="shared" si="5"/>
        <v>30.944482758620691</v>
      </c>
    </row>
    <row r="178" spans="1:20" ht="12.75" customHeight="1" x14ac:dyDescent="0.25">
      <c r="A178" s="12"/>
      <c r="B178" s="14">
        <v>4000016</v>
      </c>
      <c r="C178" s="10" t="s">
        <v>215</v>
      </c>
      <c r="D178" s="10" t="str">
        <f t="shared" si="4"/>
        <v>40000160001</v>
      </c>
      <c r="E178" s="14">
        <v>390</v>
      </c>
      <c r="F178" s="8">
        <v>40000160001390</v>
      </c>
      <c r="G178" s="2" t="s">
        <v>475</v>
      </c>
      <c r="H178" s="2" t="s">
        <v>721</v>
      </c>
      <c r="I178" s="2">
        <v>833461</v>
      </c>
      <c r="J178" s="3" t="s">
        <v>725</v>
      </c>
      <c r="K178" s="4">
        <v>6820</v>
      </c>
      <c r="L178" s="2" t="s">
        <v>726</v>
      </c>
      <c r="M178" s="2">
        <v>135047</v>
      </c>
      <c r="N178" s="2" t="s">
        <v>728</v>
      </c>
      <c r="O178" s="3" t="s">
        <v>480</v>
      </c>
      <c r="P178" s="3"/>
      <c r="Q178" s="3" t="s">
        <v>481</v>
      </c>
      <c r="R178" s="4">
        <v>318</v>
      </c>
      <c r="S178" s="27">
        <v>26.224137931034484</v>
      </c>
      <c r="T178" s="29">
        <f t="shared" si="5"/>
        <v>30.944482758620691</v>
      </c>
    </row>
    <row r="179" spans="1:20" ht="12.75" customHeight="1" x14ac:dyDescent="0.25">
      <c r="A179" s="13"/>
      <c r="B179" s="14">
        <v>4000016</v>
      </c>
      <c r="C179" s="10" t="s">
        <v>215</v>
      </c>
      <c r="D179" s="10" t="str">
        <f t="shared" si="4"/>
        <v>40000160001</v>
      </c>
      <c r="E179" s="14">
        <v>412</v>
      </c>
      <c r="F179" s="8">
        <v>40000160001412</v>
      </c>
      <c r="G179" s="2" t="s">
        <v>475</v>
      </c>
      <c r="H179" s="2" t="s">
        <v>721</v>
      </c>
      <c r="I179" s="2">
        <v>833461</v>
      </c>
      <c r="J179" s="3" t="s">
        <v>725</v>
      </c>
      <c r="K179" s="4">
        <v>6820</v>
      </c>
      <c r="L179" s="2" t="s">
        <v>726</v>
      </c>
      <c r="M179" s="2">
        <v>135048</v>
      </c>
      <c r="N179" s="2" t="s">
        <v>729</v>
      </c>
      <c r="O179" s="3" t="s">
        <v>480</v>
      </c>
      <c r="P179" s="3"/>
      <c r="Q179" s="3" t="s">
        <v>481</v>
      </c>
      <c r="R179" s="4">
        <v>2335</v>
      </c>
      <c r="S179" s="27">
        <v>26.224137931034484</v>
      </c>
      <c r="T179" s="29">
        <f t="shared" si="5"/>
        <v>30.944482758620691</v>
      </c>
    </row>
    <row r="180" spans="1:20" ht="59.45" customHeight="1" x14ac:dyDescent="0.25">
      <c r="A180" s="17"/>
      <c r="B180" s="14">
        <v>4000016</v>
      </c>
      <c r="C180" s="10" t="s">
        <v>225</v>
      </c>
      <c r="D180" s="10" t="str">
        <f t="shared" si="4"/>
        <v>40000160727</v>
      </c>
      <c r="E180" s="14">
        <v>434</v>
      </c>
      <c r="F180" s="8">
        <v>40000160727434</v>
      </c>
      <c r="G180" s="2" t="s">
        <v>475</v>
      </c>
      <c r="H180" s="2" t="s">
        <v>721</v>
      </c>
      <c r="I180" s="2">
        <v>833461</v>
      </c>
      <c r="J180" s="3" t="s">
        <v>725</v>
      </c>
      <c r="K180" s="4">
        <v>3309</v>
      </c>
      <c r="L180" s="2" t="s">
        <v>730</v>
      </c>
      <c r="M180" s="2">
        <v>135057</v>
      </c>
      <c r="N180" s="2" t="s">
        <v>731</v>
      </c>
      <c r="O180" s="3" t="s">
        <v>480</v>
      </c>
      <c r="P180" s="3"/>
      <c r="Q180" s="3" t="s">
        <v>481</v>
      </c>
      <c r="R180" s="4">
        <v>27</v>
      </c>
      <c r="S180" s="27">
        <v>26.224137931034484</v>
      </c>
      <c r="T180" s="29">
        <f t="shared" si="5"/>
        <v>30.944482758620691</v>
      </c>
    </row>
    <row r="181" spans="1:20" ht="12.75" customHeight="1" x14ac:dyDescent="0.25">
      <c r="A181" s="11"/>
      <c r="B181" s="14">
        <v>4000016</v>
      </c>
      <c r="C181" s="10" t="s">
        <v>214</v>
      </c>
      <c r="D181" s="10" t="str">
        <f t="shared" si="4"/>
        <v>40000160090</v>
      </c>
      <c r="E181" s="14">
        <v>334</v>
      </c>
      <c r="F181" s="8">
        <v>40000160090334</v>
      </c>
      <c r="G181" s="2" t="s">
        <v>475</v>
      </c>
      <c r="H181" s="2" t="s">
        <v>721</v>
      </c>
      <c r="I181" s="2">
        <v>833461</v>
      </c>
      <c r="J181" s="3" t="s">
        <v>725</v>
      </c>
      <c r="K181" s="4">
        <v>6821</v>
      </c>
      <c r="L181" s="2" t="s">
        <v>732</v>
      </c>
      <c r="M181" s="2">
        <v>135065</v>
      </c>
      <c r="N181" s="2" t="s">
        <v>733</v>
      </c>
      <c r="O181" s="3" t="s">
        <v>480</v>
      </c>
      <c r="P181" s="3"/>
      <c r="Q181" s="3" t="s">
        <v>481</v>
      </c>
      <c r="R181" s="4">
        <v>7</v>
      </c>
      <c r="S181" s="27">
        <v>26.224137931034484</v>
      </c>
      <c r="T181" s="29">
        <f t="shared" si="5"/>
        <v>30.944482758620691</v>
      </c>
    </row>
    <row r="182" spans="1:20" ht="12.75" customHeight="1" x14ac:dyDescent="0.25">
      <c r="A182" s="12"/>
      <c r="B182" s="14">
        <v>4000016</v>
      </c>
      <c r="C182" s="10" t="s">
        <v>214</v>
      </c>
      <c r="D182" s="10" t="str">
        <f t="shared" si="4"/>
        <v>40000160090</v>
      </c>
      <c r="E182" s="14">
        <v>378</v>
      </c>
      <c r="F182" s="8">
        <v>40000160090378</v>
      </c>
      <c r="G182" s="2" t="s">
        <v>475</v>
      </c>
      <c r="H182" s="2" t="s">
        <v>721</v>
      </c>
      <c r="I182" s="2">
        <v>833461</v>
      </c>
      <c r="J182" s="3" t="s">
        <v>725</v>
      </c>
      <c r="K182" s="4">
        <v>6821</v>
      </c>
      <c r="L182" s="2" t="s">
        <v>732</v>
      </c>
      <c r="M182" s="2">
        <v>135067</v>
      </c>
      <c r="N182" s="2" t="s">
        <v>734</v>
      </c>
      <c r="O182" s="3" t="s">
        <v>480</v>
      </c>
      <c r="P182" s="3"/>
      <c r="Q182" s="3" t="s">
        <v>481</v>
      </c>
      <c r="R182" s="4">
        <v>4</v>
      </c>
      <c r="S182" s="27">
        <v>26.224137931034484</v>
      </c>
      <c r="T182" s="29">
        <f t="shared" si="5"/>
        <v>30.944482758620691</v>
      </c>
    </row>
    <row r="183" spans="1:20" ht="12.75" customHeight="1" x14ac:dyDescent="0.25">
      <c r="A183" s="12"/>
      <c r="B183" s="14">
        <v>4000016</v>
      </c>
      <c r="C183" s="10" t="s">
        <v>214</v>
      </c>
      <c r="D183" s="10" t="str">
        <f t="shared" si="4"/>
        <v>40000160090</v>
      </c>
      <c r="E183" s="14">
        <v>390</v>
      </c>
      <c r="F183" s="8">
        <v>40000160090390</v>
      </c>
      <c r="G183" s="2" t="s">
        <v>475</v>
      </c>
      <c r="H183" s="2" t="s">
        <v>721</v>
      </c>
      <c r="I183" s="2">
        <v>833461</v>
      </c>
      <c r="J183" s="3" t="s">
        <v>725</v>
      </c>
      <c r="K183" s="4">
        <v>6821</v>
      </c>
      <c r="L183" s="2" t="s">
        <v>732</v>
      </c>
      <c r="M183" s="2">
        <v>135068</v>
      </c>
      <c r="N183" s="2" t="s">
        <v>735</v>
      </c>
      <c r="O183" s="3" t="s">
        <v>480</v>
      </c>
      <c r="P183" s="3"/>
      <c r="Q183" s="3" t="s">
        <v>481</v>
      </c>
      <c r="R183" s="4">
        <v>25</v>
      </c>
      <c r="S183" s="27">
        <v>26.224137931034484</v>
      </c>
      <c r="T183" s="29">
        <f t="shared" si="5"/>
        <v>30.944482758620691</v>
      </c>
    </row>
    <row r="184" spans="1:20" ht="12.75" customHeight="1" x14ac:dyDescent="0.25">
      <c r="A184" s="12"/>
      <c r="B184" s="14">
        <v>4000016</v>
      </c>
      <c r="C184" s="10" t="s">
        <v>214</v>
      </c>
      <c r="D184" s="10" t="str">
        <f t="shared" si="4"/>
        <v>40000160090</v>
      </c>
      <c r="E184" s="14">
        <v>412</v>
      </c>
      <c r="F184" s="8">
        <v>40000160090412</v>
      </c>
      <c r="G184" s="2" t="s">
        <v>475</v>
      </c>
      <c r="H184" s="2" t="s">
        <v>721</v>
      </c>
      <c r="I184" s="2">
        <v>833461</v>
      </c>
      <c r="J184" s="3" t="s">
        <v>725</v>
      </c>
      <c r="K184" s="4">
        <v>6821</v>
      </c>
      <c r="L184" s="2" t="s">
        <v>732</v>
      </c>
      <c r="M184" s="2">
        <v>135069</v>
      </c>
      <c r="N184" s="2" t="s">
        <v>736</v>
      </c>
      <c r="O184" s="3" t="s">
        <v>480</v>
      </c>
      <c r="P184" s="3"/>
      <c r="Q184" s="3" t="s">
        <v>481</v>
      </c>
      <c r="R184" s="4">
        <v>2758</v>
      </c>
      <c r="S184" s="27">
        <v>26.224137931034484</v>
      </c>
      <c r="T184" s="29">
        <f t="shared" si="5"/>
        <v>30.944482758620691</v>
      </c>
    </row>
    <row r="185" spans="1:20" ht="12.75" customHeight="1" x14ac:dyDescent="0.25">
      <c r="A185" s="12"/>
      <c r="B185" s="14">
        <v>4000016</v>
      </c>
      <c r="C185" s="10" t="s">
        <v>214</v>
      </c>
      <c r="D185" s="10" t="str">
        <f t="shared" si="4"/>
        <v>40000160090</v>
      </c>
      <c r="E185" s="14">
        <v>434</v>
      </c>
      <c r="F185" s="8">
        <v>40000160090434</v>
      </c>
      <c r="G185" s="2" t="s">
        <v>475</v>
      </c>
      <c r="H185" s="2" t="s">
        <v>721</v>
      </c>
      <c r="I185" s="2">
        <v>833461</v>
      </c>
      <c r="J185" s="3" t="s">
        <v>725</v>
      </c>
      <c r="K185" s="4">
        <v>6821</v>
      </c>
      <c r="L185" s="2" t="s">
        <v>732</v>
      </c>
      <c r="M185" s="2">
        <v>135070</v>
      </c>
      <c r="N185" s="2" t="s">
        <v>737</v>
      </c>
      <c r="O185" s="3" t="s">
        <v>480</v>
      </c>
      <c r="P185" s="3"/>
      <c r="Q185" s="3" t="s">
        <v>481</v>
      </c>
      <c r="R185" s="4">
        <v>6</v>
      </c>
      <c r="S185" s="27">
        <v>26.224137931034484</v>
      </c>
      <c r="T185" s="29">
        <f t="shared" si="5"/>
        <v>30.944482758620691</v>
      </c>
    </row>
    <row r="186" spans="1:20" ht="12.75" customHeight="1" x14ac:dyDescent="0.25">
      <c r="A186" s="13"/>
      <c r="B186" s="14">
        <v>4000016</v>
      </c>
      <c r="C186" s="10" t="s">
        <v>214</v>
      </c>
      <c r="D186" s="10" t="str">
        <f t="shared" si="4"/>
        <v>40000160090</v>
      </c>
      <c r="E186" s="14">
        <v>456</v>
      </c>
      <c r="F186" s="8">
        <v>40000160090456</v>
      </c>
      <c r="G186" s="2" t="s">
        <v>475</v>
      </c>
      <c r="H186" s="2" t="s">
        <v>721</v>
      </c>
      <c r="I186" s="2">
        <v>833461</v>
      </c>
      <c r="J186" s="3" t="s">
        <v>725</v>
      </c>
      <c r="K186" s="4">
        <v>6821</v>
      </c>
      <c r="L186" s="2" t="s">
        <v>732</v>
      </c>
      <c r="M186" s="2">
        <v>135071</v>
      </c>
      <c r="N186" s="2" t="s">
        <v>738</v>
      </c>
      <c r="O186" s="3" t="s">
        <v>480</v>
      </c>
      <c r="P186" s="3"/>
      <c r="Q186" s="3" t="s">
        <v>481</v>
      </c>
      <c r="R186" s="4">
        <v>178</v>
      </c>
      <c r="S186" s="27">
        <v>26.224137931034484</v>
      </c>
      <c r="T186" s="29">
        <f t="shared" si="5"/>
        <v>30.944482758620691</v>
      </c>
    </row>
    <row r="187" spans="1:20" ht="53.1" customHeight="1" x14ac:dyDescent="0.25">
      <c r="A187" s="17"/>
      <c r="B187" s="14">
        <v>4146975</v>
      </c>
      <c r="C187" s="10" t="s">
        <v>226</v>
      </c>
      <c r="D187" s="10" t="str">
        <f t="shared" si="4"/>
        <v>41469750154</v>
      </c>
      <c r="E187" s="14">
        <v>356</v>
      </c>
      <c r="F187" s="8">
        <v>41469750154356</v>
      </c>
      <c r="G187" s="2" t="s">
        <v>555</v>
      </c>
      <c r="H187" s="2" t="s">
        <v>747</v>
      </c>
      <c r="I187" s="2">
        <v>833839</v>
      </c>
      <c r="J187" s="3" t="s">
        <v>748</v>
      </c>
      <c r="K187" s="4">
        <v>3511</v>
      </c>
      <c r="L187" s="2" t="s">
        <v>749</v>
      </c>
      <c r="M187" s="2">
        <v>157385</v>
      </c>
      <c r="N187" s="2" t="s">
        <v>750</v>
      </c>
      <c r="O187" s="3" t="s">
        <v>480</v>
      </c>
      <c r="P187" s="3" t="s">
        <v>643</v>
      </c>
      <c r="Q187" s="3" t="s">
        <v>614</v>
      </c>
      <c r="R187" s="4">
        <v>17</v>
      </c>
      <c r="S187" s="27">
        <v>36</v>
      </c>
      <c r="T187" s="29">
        <f t="shared" si="5"/>
        <v>42.48</v>
      </c>
    </row>
    <row r="188" spans="1:20" ht="12.75" customHeight="1" x14ac:dyDescent="0.25">
      <c r="A188" s="11"/>
      <c r="B188" s="14">
        <v>4000030</v>
      </c>
      <c r="C188" s="10" t="s">
        <v>221</v>
      </c>
      <c r="D188" s="10" t="str">
        <f t="shared" si="4"/>
        <v>40000300076</v>
      </c>
      <c r="E188" s="14">
        <v>234</v>
      </c>
      <c r="F188" s="8">
        <v>40000300076234</v>
      </c>
      <c r="G188" s="2" t="s">
        <v>555</v>
      </c>
      <c r="H188" s="2" t="s">
        <v>556</v>
      </c>
      <c r="I188" s="2">
        <v>833827</v>
      </c>
      <c r="J188" s="3" t="s">
        <v>597</v>
      </c>
      <c r="K188" s="4">
        <v>3698</v>
      </c>
      <c r="L188" s="2" t="s">
        <v>754</v>
      </c>
      <c r="M188" s="2">
        <v>158848</v>
      </c>
      <c r="N188" s="2" t="s">
        <v>755</v>
      </c>
      <c r="O188" s="3" t="s">
        <v>480</v>
      </c>
      <c r="P188" s="3"/>
      <c r="Q188" s="3" t="s">
        <v>481</v>
      </c>
      <c r="R188" s="4">
        <v>93</v>
      </c>
      <c r="S188" s="27">
        <v>30.258620689655171</v>
      </c>
      <c r="T188" s="29">
        <f t="shared" si="5"/>
        <v>35.7051724137931</v>
      </c>
    </row>
    <row r="189" spans="1:20" ht="12.75" customHeight="1" x14ac:dyDescent="0.25">
      <c r="A189" s="12"/>
      <c r="B189" s="14">
        <v>4000030</v>
      </c>
      <c r="C189" s="10" t="s">
        <v>221</v>
      </c>
      <c r="D189" s="10" t="str">
        <f t="shared" si="4"/>
        <v>40000300076</v>
      </c>
      <c r="E189" s="14">
        <v>256</v>
      </c>
      <c r="F189" s="8">
        <v>40000300076256</v>
      </c>
      <c r="G189" s="2" t="s">
        <v>555</v>
      </c>
      <c r="H189" s="2" t="s">
        <v>556</v>
      </c>
      <c r="I189" s="2">
        <v>833827</v>
      </c>
      <c r="J189" s="3" t="s">
        <v>597</v>
      </c>
      <c r="K189" s="4">
        <v>3698</v>
      </c>
      <c r="L189" s="2" t="s">
        <v>754</v>
      </c>
      <c r="M189" s="2">
        <v>158849</v>
      </c>
      <c r="N189" s="2" t="s">
        <v>756</v>
      </c>
      <c r="O189" s="3" t="s">
        <v>480</v>
      </c>
      <c r="P189" s="3"/>
      <c r="Q189" s="3" t="s">
        <v>481</v>
      </c>
      <c r="R189" s="4">
        <v>50</v>
      </c>
      <c r="S189" s="27">
        <v>30.258620689655171</v>
      </c>
      <c r="T189" s="29">
        <f t="shared" si="5"/>
        <v>35.7051724137931</v>
      </c>
    </row>
    <row r="190" spans="1:20" ht="12.75" customHeight="1" x14ac:dyDescent="0.25">
      <c r="A190" s="12"/>
      <c r="B190" s="14">
        <v>4000030</v>
      </c>
      <c r="C190" s="10" t="s">
        <v>221</v>
      </c>
      <c r="D190" s="10" t="str">
        <f t="shared" si="4"/>
        <v>40000300076</v>
      </c>
      <c r="E190" s="14">
        <v>278</v>
      </c>
      <c r="F190" s="8">
        <v>40000300076278</v>
      </c>
      <c r="G190" s="2" t="s">
        <v>555</v>
      </c>
      <c r="H190" s="2" t="s">
        <v>556</v>
      </c>
      <c r="I190" s="2">
        <v>833827</v>
      </c>
      <c r="J190" s="3" t="s">
        <v>597</v>
      </c>
      <c r="K190" s="4">
        <v>3698</v>
      </c>
      <c r="L190" s="2" t="s">
        <v>754</v>
      </c>
      <c r="M190" s="2">
        <v>158850</v>
      </c>
      <c r="N190" s="2" t="s">
        <v>757</v>
      </c>
      <c r="O190" s="3" t="s">
        <v>480</v>
      </c>
      <c r="P190" s="3"/>
      <c r="Q190" s="3" t="s">
        <v>481</v>
      </c>
      <c r="R190" s="4">
        <v>80</v>
      </c>
      <c r="S190" s="27">
        <v>30.258620689655171</v>
      </c>
      <c r="T190" s="29">
        <f t="shared" si="5"/>
        <v>35.7051724137931</v>
      </c>
    </row>
    <row r="191" spans="1:20" ht="12.75" customHeight="1" x14ac:dyDescent="0.25">
      <c r="A191" s="12"/>
      <c r="B191" s="14">
        <v>4000030</v>
      </c>
      <c r="C191" s="10" t="s">
        <v>221</v>
      </c>
      <c r="D191" s="10" t="str">
        <f t="shared" si="4"/>
        <v>40000300076</v>
      </c>
      <c r="E191" s="14">
        <v>290</v>
      </c>
      <c r="F191" s="8">
        <v>40000300076290</v>
      </c>
      <c r="G191" s="2" t="s">
        <v>555</v>
      </c>
      <c r="H191" s="2" t="s">
        <v>556</v>
      </c>
      <c r="I191" s="2">
        <v>833827</v>
      </c>
      <c r="J191" s="3" t="s">
        <v>597</v>
      </c>
      <c r="K191" s="4">
        <v>3698</v>
      </c>
      <c r="L191" s="2" t="s">
        <v>754</v>
      </c>
      <c r="M191" s="2">
        <v>158851</v>
      </c>
      <c r="N191" s="2" t="s">
        <v>758</v>
      </c>
      <c r="O191" s="3" t="s">
        <v>480</v>
      </c>
      <c r="P191" s="3"/>
      <c r="Q191" s="3" t="s">
        <v>481</v>
      </c>
      <c r="R191" s="4">
        <v>26</v>
      </c>
      <c r="S191" s="27">
        <v>30.258620689655171</v>
      </c>
      <c r="T191" s="29">
        <f t="shared" si="5"/>
        <v>35.7051724137931</v>
      </c>
    </row>
    <row r="192" spans="1:20" ht="12.75" customHeight="1" x14ac:dyDescent="0.25">
      <c r="A192" s="13"/>
      <c r="B192" s="14">
        <v>4000030</v>
      </c>
      <c r="C192" s="10" t="s">
        <v>221</v>
      </c>
      <c r="D192" s="10" t="str">
        <f t="shared" si="4"/>
        <v>40000300076</v>
      </c>
      <c r="E192" s="14">
        <v>312</v>
      </c>
      <c r="F192" s="8">
        <v>40000300076312</v>
      </c>
      <c r="G192" s="2" t="s">
        <v>555</v>
      </c>
      <c r="H192" s="2" t="s">
        <v>556</v>
      </c>
      <c r="I192" s="2">
        <v>833827</v>
      </c>
      <c r="J192" s="3" t="s">
        <v>597</v>
      </c>
      <c r="K192" s="4">
        <v>3698</v>
      </c>
      <c r="L192" s="2" t="s">
        <v>754</v>
      </c>
      <c r="M192" s="2">
        <v>158852</v>
      </c>
      <c r="N192" s="2" t="s">
        <v>759</v>
      </c>
      <c r="O192" s="3" t="s">
        <v>480</v>
      </c>
      <c r="P192" s="3"/>
      <c r="Q192" s="3" t="s">
        <v>481</v>
      </c>
      <c r="R192" s="4">
        <v>53</v>
      </c>
      <c r="S192" s="27">
        <v>30.258620689655171</v>
      </c>
      <c r="T192" s="29">
        <f t="shared" si="5"/>
        <v>35.7051724137931</v>
      </c>
    </row>
    <row r="193" spans="1:20" ht="12.75" customHeight="1" x14ac:dyDescent="0.25">
      <c r="A193" s="11"/>
      <c r="B193" s="14">
        <v>4145602</v>
      </c>
      <c r="C193" s="10" t="s">
        <v>227</v>
      </c>
      <c r="D193" s="10" t="str">
        <f t="shared" si="4"/>
        <v>41456028275</v>
      </c>
      <c r="E193" s="14">
        <v>378</v>
      </c>
      <c r="F193" s="8">
        <v>41456028275378</v>
      </c>
      <c r="G193" s="2" t="s">
        <v>607</v>
      </c>
      <c r="H193" s="2" t="s">
        <v>742</v>
      </c>
      <c r="I193" s="2">
        <v>833835</v>
      </c>
      <c r="J193" s="3" t="s">
        <v>761</v>
      </c>
      <c r="K193" s="4">
        <v>4001</v>
      </c>
      <c r="L193" s="2" t="s">
        <v>762</v>
      </c>
      <c r="M193" s="2">
        <v>173487</v>
      </c>
      <c r="N193" s="2" t="s">
        <v>763</v>
      </c>
      <c r="O193" s="3" t="s">
        <v>480</v>
      </c>
      <c r="P193" s="3" t="s">
        <v>643</v>
      </c>
      <c r="Q193" s="3" t="s">
        <v>481</v>
      </c>
      <c r="R193" s="4">
        <v>255</v>
      </c>
      <c r="S193" s="27">
        <v>26.224137931034484</v>
      </c>
      <c r="T193" s="29">
        <f t="shared" si="5"/>
        <v>30.944482758620691</v>
      </c>
    </row>
    <row r="194" spans="1:20" ht="12.75" customHeight="1" x14ac:dyDescent="0.25">
      <c r="A194" s="12"/>
      <c r="B194" s="14">
        <v>4145602</v>
      </c>
      <c r="C194" s="10" t="s">
        <v>227</v>
      </c>
      <c r="D194" s="10" t="str">
        <f t="shared" si="4"/>
        <v>41456028275</v>
      </c>
      <c r="E194" s="14">
        <v>390</v>
      </c>
      <c r="F194" s="8">
        <v>41456028275390</v>
      </c>
      <c r="G194" s="2" t="s">
        <v>607</v>
      </c>
      <c r="H194" s="2" t="s">
        <v>742</v>
      </c>
      <c r="I194" s="2">
        <v>833835</v>
      </c>
      <c r="J194" s="3" t="s">
        <v>761</v>
      </c>
      <c r="K194" s="4">
        <v>4001</v>
      </c>
      <c r="L194" s="2" t="s">
        <v>762</v>
      </c>
      <c r="M194" s="2">
        <v>173488</v>
      </c>
      <c r="N194" s="2" t="s">
        <v>764</v>
      </c>
      <c r="O194" s="3" t="s">
        <v>480</v>
      </c>
      <c r="P194" s="3" t="s">
        <v>643</v>
      </c>
      <c r="Q194" s="3" t="s">
        <v>481</v>
      </c>
      <c r="R194" s="4">
        <v>560</v>
      </c>
      <c r="S194" s="27">
        <v>26.224137931034484</v>
      </c>
      <c r="T194" s="29">
        <f t="shared" si="5"/>
        <v>30.944482758620691</v>
      </c>
    </row>
    <row r="195" spans="1:20" ht="12.75" customHeight="1" x14ac:dyDescent="0.25">
      <c r="A195" s="12"/>
      <c r="B195" s="14">
        <v>4145602</v>
      </c>
      <c r="C195" s="10" t="s">
        <v>227</v>
      </c>
      <c r="D195" s="10" t="str">
        <f t="shared" ref="D195:D258" si="6">B195&amp;C195</f>
        <v>41456028275</v>
      </c>
      <c r="E195" s="14">
        <v>412</v>
      </c>
      <c r="F195" s="8">
        <v>41456028275412</v>
      </c>
      <c r="G195" s="2" t="s">
        <v>607</v>
      </c>
      <c r="H195" s="2" t="s">
        <v>742</v>
      </c>
      <c r="I195" s="2">
        <v>833835</v>
      </c>
      <c r="J195" s="3" t="s">
        <v>761</v>
      </c>
      <c r="K195" s="4">
        <v>4001</v>
      </c>
      <c r="L195" s="2" t="s">
        <v>762</v>
      </c>
      <c r="M195" s="2">
        <v>173489</v>
      </c>
      <c r="N195" s="2" t="s">
        <v>765</v>
      </c>
      <c r="O195" s="3" t="s">
        <v>480</v>
      </c>
      <c r="P195" s="3" t="s">
        <v>643</v>
      </c>
      <c r="Q195" s="3" t="s">
        <v>481</v>
      </c>
      <c r="R195" s="4">
        <v>1056</v>
      </c>
      <c r="S195" s="27">
        <v>26.224137931034484</v>
      </c>
      <c r="T195" s="29">
        <f t="shared" si="5"/>
        <v>30.944482758620691</v>
      </c>
    </row>
    <row r="196" spans="1:20" ht="12.75" customHeight="1" x14ac:dyDescent="0.25">
      <c r="A196" s="12"/>
      <c r="B196" s="14">
        <v>4145602</v>
      </c>
      <c r="C196" s="10" t="s">
        <v>227</v>
      </c>
      <c r="D196" s="10" t="str">
        <f t="shared" si="6"/>
        <v>41456028275</v>
      </c>
      <c r="E196" s="14">
        <v>434</v>
      </c>
      <c r="F196" s="8">
        <v>41456028275434</v>
      </c>
      <c r="G196" s="2" t="s">
        <v>607</v>
      </c>
      <c r="H196" s="2" t="s">
        <v>742</v>
      </c>
      <c r="I196" s="2">
        <v>833835</v>
      </c>
      <c r="J196" s="3" t="s">
        <v>761</v>
      </c>
      <c r="K196" s="4">
        <v>4001</v>
      </c>
      <c r="L196" s="2" t="s">
        <v>762</v>
      </c>
      <c r="M196" s="2">
        <v>173490</v>
      </c>
      <c r="N196" s="2" t="s">
        <v>766</v>
      </c>
      <c r="O196" s="3" t="s">
        <v>480</v>
      </c>
      <c r="P196" s="3" t="s">
        <v>643</v>
      </c>
      <c r="Q196" s="3" t="s">
        <v>481</v>
      </c>
      <c r="R196" s="4">
        <v>475</v>
      </c>
      <c r="S196" s="27">
        <v>26.224137931034484</v>
      </c>
      <c r="T196" s="29">
        <f t="shared" ref="T196:T259" si="7">S196*$T$1</f>
        <v>30.944482758620691</v>
      </c>
    </row>
    <row r="197" spans="1:20" ht="12.75" customHeight="1" x14ac:dyDescent="0.25">
      <c r="A197" s="13"/>
      <c r="B197" s="14">
        <v>4145602</v>
      </c>
      <c r="C197" s="10" t="s">
        <v>227</v>
      </c>
      <c r="D197" s="10" t="str">
        <f t="shared" si="6"/>
        <v>41456028275</v>
      </c>
      <c r="E197" s="14">
        <v>456</v>
      </c>
      <c r="F197" s="8">
        <v>41456028275456</v>
      </c>
      <c r="G197" s="2" t="s">
        <v>607</v>
      </c>
      <c r="H197" s="2" t="s">
        <v>742</v>
      </c>
      <c r="I197" s="2">
        <v>833835</v>
      </c>
      <c r="J197" s="3" t="s">
        <v>761</v>
      </c>
      <c r="K197" s="4">
        <v>4001</v>
      </c>
      <c r="L197" s="2" t="s">
        <v>762</v>
      </c>
      <c r="M197" s="2">
        <v>173491</v>
      </c>
      <c r="N197" s="2" t="s">
        <v>767</v>
      </c>
      <c r="O197" s="3" t="s">
        <v>480</v>
      </c>
      <c r="P197" s="3" t="s">
        <v>643</v>
      </c>
      <c r="Q197" s="3" t="s">
        <v>481</v>
      </c>
      <c r="R197" s="4">
        <v>330</v>
      </c>
      <c r="S197" s="27">
        <v>26.224137931034484</v>
      </c>
      <c r="T197" s="29">
        <f t="shared" si="7"/>
        <v>30.944482758620691</v>
      </c>
    </row>
    <row r="198" spans="1:20" ht="12.75" customHeight="1" x14ac:dyDescent="0.25">
      <c r="A198" s="11"/>
      <c r="B198" s="14">
        <v>4000029</v>
      </c>
      <c r="C198" s="10" t="s">
        <v>228</v>
      </c>
      <c r="D198" s="10" t="str">
        <f t="shared" si="6"/>
        <v>40000291740</v>
      </c>
      <c r="E198" s="14">
        <v>334</v>
      </c>
      <c r="F198" s="8">
        <v>40000291740334</v>
      </c>
      <c r="G198" s="2" t="s">
        <v>475</v>
      </c>
      <c r="H198" s="2" t="s">
        <v>507</v>
      </c>
      <c r="I198" s="2">
        <v>833828</v>
      </c>
      <c r="J198" s="3" t="s">
        <v>508</v>
      </c>
      <c r="K198" s="4">
        <v>4029</v>
      </c>
      <c r="L198" s="2" t="s">
        <v>768</v>
      </c>
      <c r="M198" s="2">
        <v>173856</v>
      </c>
      <c r="N198" s="2" t="s">
        <v>769</v>
      </c>
      <c r="O198" s="3" t="s">
        <v>480</v>
      </c>
      <c r="P198" s="3"/>
      <c r="Q198" s="3" t="s">
        <v>481</v>
      </c>
      <c r="R198" s="4">
        <v>291</v>
      </c>
      <c r="S198" s="27">
        <v>22.189655172413794</v>
      </c>
      <c r="T198" s="29">
        <f t="shared" si="7"/>
        <v>26.183793103448274</v>
      </c>
    </row>
    <row r="199" spans="1:20" ht="12.75" customHeight="1" x14ac:dyDescent="0.25">
      <c r="A199" s="12"/>
      <c r="B199" s="14">
        <v>4000029</v>
      </c>
      <c r="C199" s="10" t="s">
        <v>228</v>
      </c>
      <c r="D199" s="10" t="str">
        <f t="shared" si="6"/>
        <v>40000291740</v>
      </c>
      <c r="E199" s="14">
        <v>356</v>
      </c>
      <c r="F199" s="8">
        <v>40000291740356</v>
      </c>
      <c r="G199" s="2" t="s">
        <v>475</v>
      </c>
      <c r="H199" s="2" t="s">
        <v>507</v>
      </c>
      <c r="I199" s="2">
        <v>833828</v>
      </c>
      <c r="J199" s="3" t="s">
        <v>508</v>
      </c>
      <c r="K199" s="4">
        <v>4029</v>
      </c>
      <c r="L199" s="2" t="s">
        <v>768</v>
      </c>
      <c r="M199" s="2">
        <v>173857</v>
      </c>
      <c r="N199" s="2" t="s">
        <v>770</v>
      </c>
      <c r="O199" s="3" t="s">
        <v>480</v>
      </c>
      <c r="P199" s="3"/>
      <c r="Q199" s="3" t="s">
        <v>481</v>
      </c>
      <c r="R199" s="4">
        <v>748</v>
      </c>
      <c r="S199" s="27">
        <v>22.189655172413794</v>
      </c>
      <c r="T199" s="29">
        <f t="shared" si="7"/>
        <v>26.183793103448274</v>
      </c>
    </row>
    <row r="200" spans="1:20" ht="12.75" customHeight="1" x14ac:dyDescent="0.25">
      <c r="A200" s="12"/>
      <c r="B200" s="14">
        <v>4000029</v>
      </c>
      <c r="C200" s="10" t="s">
        <v>228</v>
      </c>
      <c r="D200" s="10" t="str">
        <f t="shared" si="6"/>
        <v>40000291740</v>
      </c>
      <c r="E200" s="14">
        <v>378</v>
      </c>
      <c r="F200" s="8">
        <v>40000291740378</v>
      </c>
      <c r="G200" s="2" t="s">
        <v>475</v>
      </c>
      <c r="H200" s="2" t="s">
        <v>507</v>
      </c>
      <c r="I200" s="2">
        <v>833828</v>
      </c>
      <c r="J200" s="3" t="s">
        <v>508</v>
      </c>
      <c r="K200" s="4">
        <v>4029</v>
      </c>
      <c r="L200" s="2" t="s">
        <v>768</v>
      </c>
      <c r="M200" s="2">
        <v>173858</v>
      </c>
      <c r="N200" s="2" t="s">
        <v>771</v>
      </c>
      <c r="O200" s="3" t="s">
        <v>480</v>
      </c>
      <c r="P200" s="3"/>
      <c r="Q200" s="3" t="s">
        <v>481</v>
      </c>
      <c r="R200" s="4">
        <v>1098</v>
      </c>
      <c r="S200" s="27">
        <v>22.189655172413794</v>
      </c>
      <c r="T200" s="29">
        <f t="shared" si="7"/>
        <v>26.183793103448274</v>
      </c>
    </row>
    <row r="201" spans="1:20" ht="12.75" customHeight="1" x14ac:dyDescent="0.25">
      <c r="A201" s="12"/>
      <c r="B201" s="14">
        <v>4000029</v>
      </c>
      <c r="C201" s="10" t="s">
        <v>228</v>
      </c>
      <c r="D201" s="10" t="str">
        <f t="shared" si="6"/>
        <v>40000291740</v>
      </c>
      <c r="E201" s="14">
        <v>390</v>
      </c>
      <c r="F201" s="8">
        <v>40000291740390</v>
      </c>
      <c r="G201" s="2" t="s">
        <v>475</v>
      </c>
      <c r="H201" s="2" t="s">
        <v>507</v>
      </c>
      <c r="I201" s="2">
        <v>833828</v>
      </c>
      <c r="J201" s="3" t="s">
        <v>508</v>
      </c>
      <c r="K201" s="4">
        <v>4029</v>
      </c>
      <c r="L201" s="2" t="s">
        <v>768</v>
      </c>
      <c r="M201" s="2">
        <v>173859</v>
      </c>
      <c r="N201" s="2" t="s">
        <v>772</v>
      </c>
      <c r="O201" s="3" t="s">
        <v>480</v>
      </c>
      <c r="P201" s="3"/>
      <c r="Q201" s="3" t="s">
        <v>481</v>
      </c>
      <c r="R201" s="4">
        <v>812</v>
      </c>
      <c r="S201" s="27">
        <v>22.189655172413794</v>
      </c>
      <c r="T201" s="29">
        <f t="shared" si="7"/>
        <v>26.183793103448274</v>
      </c>
    </row>
    <row r="202" spans="1:20" ht="12.75" customHeight="1" x14ac:dyDescent="0.25">
      <c r="A202" s="12"/>
      <c r="B202" s="14">
        <v>4000029</v>
      </c>
      <c r="C202" s="10" t="s">
        <v>228</v>
      </c>
      <c r="D202" s="10" t="str">
        <f t="shared" si="6"/>
        <v>40000291740</v>
      </c>
      <c r="E202" s="14">
        <v>412</v>
      </c>
      <c r="F202" s="8">
        <v>40000291740412</v>
      </c>
      <c r="G202" s="2" t="s">
        <v>475</v>
      </c>
      <c r="H202" s="2" t="s">
        <v>507</v>
      </c>
      <c r="I202" s="2">
        <v>833828</v>
      </c>
      <c r="J202" s="3" t="s">
        <v>508</v>
      </c>
      <c r="K202" s="4">
        <v>4029</v>
      </c>
      <c r="L202" s="2" t="s">
        <v>768</v>
      </c>
      <c r="M202" s="2">
        <v>173860</v>
      </c>
      <c r="N202" s="2" t="s">
        <v>773</v>
      </c>
      <c r="O202" s="3" t="s">
        <v>480</v>
      </c>
      <c r="P202" s="3"/>
      <c r="Q202" s="3" t="s">
        <v>481</v>
      </c>
      <c r="R202" s="4">
        <v>254</v>
      </c>
      <c r="S202" s="27">
        <v>22.189655172413794</v>
      </c>
      <c r="T202" s="29">
        <f t="shared" si="7"/>
        <v>26.183793103448274</v>
      </c>
    </row>
    <row r="203" spans="1:20" ht="12.75" customHeight="1" x14ac:dyDescent="0.25">
      <c r="A203" s="13"/>
      <c r="B203" s="14">
        <v>4000029</v>
      </c>
      <c r="C203" s="10" t="s">
        <v>228</v>
      </c>
      <c r="D203" s="10" t="str">
        <f t="shared" si="6"/>
        <v>40000291740</v>
      </c>
      <c r="E203" s="14">
        <v>434</v>
      </c>
      <c r="F203" s="8">
        <v>40000291740434</v>
      </c>
      <c r="G203" s="2" t="s">
        <v>475</v>
      </c>
      <c r="H203" s="2" t="s">
        <v>507</v>
      </c>
      <c r="I203" s="2">
        <v>833828</v>
      </c>
      <c r="J203" s="3" t="s">
        <v>508</v>
      </c>
      <c r="K203" s="4">
        <v>4029</v>
      </c>
      <c r="L203" s="2" t="s">
        <v>768</v>
      </c>
      <c r="M203" s="2">
        <v>173861</v>
      </c>
      <c r="N203" s="2" t="s">
        <v>774</v>
      </c>
      <c r="O203" s="3" t="s">
        <v>480</v>
      </c>
      <c r="P203" s="3"/>
      <c r="Q203" s="3" t="s">
        <v>481</v>
      </c>
      <c r="R203" s="4">
        <v>132</v>
      </c>
      <c r="S203" s="27">
        <v>22.189655172413794</v>
      </c>
      <c r="T203" s="29">
        <f t="shared" si="7"/>
        <v>26.183793103448274</v>
      </c>
    </row>
    <row r="204" spans="1:20" ht="44.45" customHeight="1" x14ac:dyDescent="0.25">
      <c r="A204" s="17"/>
      <c r="B204" s="14">
        <v>4110850</v>
      </c>
      <c r="C204" s="10" t="s">
        <v>222</v>
      </c>
      <c r="D204" s="10" t="str">
        <f t="shared" si="6"/>
        <v>41108501069</v>
      </c>
      <c r="E204" s="14">
        <v>256</v>
      </c>
      <c r="F204" s="8">
        <v>41108501069256</v>
      </c>
      <c r="G204" s="2" t="s">
        <v>475</v>
      </c>
      <c r="H204" s="2" t="s">
        <v>611</v>
      </c>
      <c r="I204" s="2">
        <v>833834</v>
      </c>
      <c r="J204" s="3" t="s">
        <v>629</v>
      </c>
      <c r="K204" s="4">
        <v>5781</v>
      </c>
      <c r="L204" s="2" t="s">
        <v>778</v>
      </c>
      <c r="M204" s="2">
        <v>189008</v>
      </c>
      <c r="N204" s="2" t="s">
        <v>779</v>
      </c>
      <c r="O204" s="3" t="s">
        <v>480</v>
      </c>
      <c r="P204" s="3"/>
      <c r="Q204" s="3" t="s">
        <v>614</v>
      </c>
      <c r="R204" s="4">
        <v>3</v>
      </c>
      <c r="S204" s="27">
        <v>30.258620689655171</v>
      </c>
      <c r="T204" s="29">
        <f t="shared" si="7"/>
        <v>35.7051724137931</v>
      </c>
    </row>
    <row r="205" spans="1:20" ht="12.75" customHeight="1" x14ac:dyDescent="0.25">
      <c r="A205" s="11"/>
      <c r="B205" s="14">
        <v>4140577</v>
      </c>
      <c r="C205" s="10" t="s">
        <v>229</v>
      </c>
      <c r="D205" s="10" t="str">
        <f t="shared" si="6"/>
        <v>41405772151</v>
      </c>
      <c r="E205" s="14">
        <v>178</v>
      </c>
      <c r="F205" s="8">
        <v>41405772151178</v>
      </c>
      <c r="G205" s="2" t="s">
        <v>685</v>
      </c>
      <c r="H205" s="2" t="s">
        <v>690</v>
      </c>
      <c r="I205" s="2">
        <v>833832</v>
      </c>
      <c r="J205" s="3" t="s">
        <v>691</v>
      </c>
      <c r="K205" s="4">
        <v>6773</v>
      </c>
      <c r="L205" s="2" t="s">
        <v>782</v>
      </c>
      <c r="M205" s="2">
        <v>189491</v>
      </c>
      <c r="N205" s="2" t="s">
        <v>783</v>
      </c>
      <c r="O205" s="3" t="s">
        <v>480</v>
      </c>
      <c r="P205" s="3"/>
      <c r="Q205" s="3" t="s">
        <v>481</v>
      </c>
      <c r="R205" s="4">
        <v>44</v>
      </c>
      <c r="S205" s="27">
        <v>21.181034482758623</v>
      </c>
      <c r="T205" s="29">
        <f t="shared" si="7"/>
        <v>24.993620689655174</v>
      </c>
    </row>
    <row r="206" spans="1:20" ht="12.75" customHeight="1" x14ac:dyDescent="0.25">
      <c r="A206" s="12"/>
      <c r="B206" s="14">
        <v>4140577</v>
      </c>
      <c r="C206" s="10" t="s">
        <v>229</v>
      </c>
      <c r="D206" s="10" t="str">
        <f t="shared" si="6"/>
        <v>41405772151</v>
      </c>
      <c r="E206" s="14">
        <v>190</v>
      </c>
      <c r="F206" s="8">
        <v>41405772151190</v>
      </c>
      <c r="G206" s="2" t="s">
        <v>685</v>
      </c>
      <c r="H206" s="2" t="s">
        <v>690</v>
      </c>
      <c r="I206" s="2">
        <v>833832</v>
      </c>
      <c r="J206" s="3" t="s">
        <v>691</v>
      </c>
      <c r="K206" s="4">
        <v>6773</v>
      </c>
      <c r="L206" s="2" t="s">
        <v>782</v>
      </c>
      <c r="M206" s="2">
        <v>189492</v>
      </c>
      <c r="N206" s="2" t="s">
        <v>784</v>
      </c>
      <c r="O206" s="3" t="s">
        <v>480</v>
      </c>
      <c r="P206" s="3"/>
      <c r="Q206" s="3" t="s">
        <v>481</v>
      </c>
      <c r="R206" s="4">
        <v>62</v>
      </c>
      <c r="S206" s="27">
        <v>21.181034482758623</v>
      </c>
      <c r="T206" s="29">
        <f t="shared" si="7"/>
        <v>24.993620689655174</v>
      </c>
    </row>
    <row r="207" spans="1:20" ht="12.75" customHeight="1" x14ac:dyDescent="0.25">
      <c r="A207" s="12"/>
      <c r="B207" s="14">
        <v>4140577</v>
      </c>
      <c r="C207" s="10" t="s">
        <v>229</v>
      </c>
      <c r="D207" s="10" t="str">
        <f t="shared" si="6"/>
        <v>41405772151</v>
      </c>
      <c r="E207" s="14">
        <v>200</v>
      </c>
      <c r="F207" s="8">
        <v>41405772151200</v>
      </c>
      <c r="G207" s="2" t="s">
        <v>685</v>
      </c>
      <c r="H207" s="2" t="s">
        <v>690</v>
      </c>
      <c r="I207" s="2">
        <v>833832</v>
      </c>
      <c r="J207" s="3" t="s">
        <v>691</v>
      </c>
      <c r="K207" s="4">
        <v>6773</v>
      </c>
      <c r="L207" s="2" t="s">
        <v>782</v>
      </c>
      <c r="M207" s="2">
        <v>189493</v>
      </c>
      <c r="N207" s="2" t="s">
        <v>785</v>
      </c>
      <c r="O207" s="3" t="s">
        <v>480</v>
      </c>
      <c r="P207" s="3"/>
      <c r="Q207" s="3" t="s">
        <v>481</v>
      </c>
      <c r="R207" s="4">
        <v>98</v>
      </c>
      <c r="S207" s="27">
        <v>21.181034482758623</v>
      </c>
      <c r="T207" s="29">
        <f t="shared" si="7"/>
        <v>24.993620689655174</v>
      </c>
    </row>
    <row r="208" spans="1:20" ht="12.75" customHeight="1" x14ac:dyDescent="0.25">
      <c r="A208" s="12"/>
      <c r="B208" s="14">
        <v>4140577</v>
      </c>
      <c r="C208" s="10" t="s">
        <v>229</v>
      </c>
      <c r="D208" s="10" t="str">
        <f t="shared" si="6"/>
        <v>41405772151</v>
      </c>
      <c r="E208" s="14">
        <v>210</v>
      </c>
      <c r="F208" s="8">
        <v>41405772151210</v>
      </c>
      <c r="G208" s="2" t="s">
        <v>685</v>
      </c>
      <c r="H208" s="2" t="s">
        <v>690</v>
      </c>
      <c r="I208" s="2">
        <v>833832</v>
      </c>
      <c r="J208" s="3" t="s">
        <v>691</v>
      </c>
      <c r="K208" s="4">
        <v>6773</v>
      </c>
      <c r="L208" s="2" t="s">
        <v>782</v>
      </c>
      <c r="M208" s="2">
        <v>189494</v>
      </c>
      <c r="N208" s="2" t="s">
        <v>786</v>
      </c>
      <c r="O208" s="3" t="s">
        <v>480</v>
      </c>
      <c r="P208" s="3"/>
      <c r="Q208" s="3" t="s">
        <v>481</v>
      </c>
      <c r="R208" s="4">
        <v>139</v>
      </c>
      <c r="S208" s="27">
        <v>21.181034482758623</v>
      </c>
      <c r="T208" s="29">
        <f t="shared" si="7"/>
        <v>24.993620689655174</v>
      </c>
    </row>
    <row r="209" spans="1:20" ht="12.75" customHeight="1" x14ac:dyDescent="0.25">
      <c r="A209" s="12"/>
      <c r="B209" s="14">
        <v>4140577</v>
      </c>
      <c r="C209" s="10" t="s">
        <v>229</v>
      </c>
      <c r="D209" s="10" t="str">
        <f t="shared" si="6"/>
        <v>41405772151</v>
      </c>
      <c r="E209" s="14">
        <v>220</v>
      </c>
      <c r="F209" s="8">
        <v>41405772151220</v>
      </c>
      <c r="G209" s="2" t="s">
        <v>685</v>
      </c>
      <c r="H209" s="2" t="s">
        <v>690</v>
      </c>
      <c r="I209" s="2">
        <v>833832</v>
      </c>
      <c r="J209" s="3" t="s">
        <v>691</v>
      </c>
      <c r="K209" s="4">
        <v>6773</v>
      </c>
      <c r="L209" s="2" t="s">
        <v>782</v>
      </c>
      <c r="M209" s="2">
        <v>189495</v>
      </c>
      <c r="N209" s="2" t="s">
        <v>787</v>
      </c>
      <c r="O209" s="3" t="s">
        <v>480</v>
      </c>
      <c r="P209" s="3"/>
      <c r="Q209" s="3" t="s">
        <v>481</v>
      </c>
      <c r="R209" s="4">
        <v>196</v>
      </c>
      <c r="S209" s="27">
        <v>21.181034482758623</v>
      </c>
      <c r="T209" s="29">
        <f t="shared" si="7"/>
        <v>24.993620689655174</v>
      </c>
    </row>
    <row r="210" spans="1:20" ht="12.75" customHeight="1" x14ac:dyDescent="0.25">
      <c r="A210" s="12"/>
      <c r="B210" s="14">
        <v>4140577</v>
      </c>
      <c r="C210" s="10" t="s">
        <v>229</v>
      </c>
      <c r="D210" s="10" t="str">
        <f t="shared" si="6"/>
        <v>41405772151</v>
      </c>
      <c r="E210" s="14">
        <v>234</v>
      </c>
      <c r="F210" s="8">
        <v>41405772151234</v>
      </c>
      <c r="G210" s="2" t="s">
        <v>685</v>
      </c>
      <c r="H210" s="2" t="s">
        <v>690</v>
      </c>
      <c r="I210" s="2">
        <v>833832</v>
      </c>
      <c r="J210" s="3" t="s">
        <v>691</v>
      </c>
      <c r="K210" s="4">
        <v>6773</v>
      </c>
      <c r="L210" s="2" t="s">
        <v>782</v>
      </c>
      <c r="M210" s="2">
        <v>189496</v>
      </c>
      <c r="N210" s="2" t="s">
        <v>788</v>
      </c>
      <c r="O210" s="3" t="s">
        <v>480</v>
      </c>
      <c r="P210" s="3"/>
      <c r="Q210" s="3" t="s">
        <v>481</v>
      </c>
      <c r="R210" s="4">
        <v>33</v>
      </c>
      <c r="S210" s="27">
        <v>21.181034482758623</v>
      </c>
      <c r="T210" s="29">
        <f t="shared" si="7"/>
        <v>24.993620689655174</v>
      </c>
    </row>
    <row r="211" spans="1:20" ht="12.75" customHeight="1" x14ac:dyDescent="0.25">
      <c r="A211" s="13"/>
      <c r="B211" s="14">
        <v>4140577</v>
      </c>
      <c r="C211" s="10" t="s">
        <v>229</v>
      </c>
      <c r="D211" s="10" t="str">
        <f t="shared" si="6"/>
        <v>41405772151</v>
      </c>
      <c r="E211" s="14">
        <v>256</v>
      </c>
      <c r="F211" s="8">
        <v>41405772151256</v>
      </c>
      <c r="G211" s="2" t="s">
        <v>685</v>
      </c>
      <c r="H211" s="2" t="s">
        <v>690</v>
      </c>
      <c r="I211" s="2">
        <v>833832</v>
      </c>
      <c r="J211" s="3" t="s">
        <v>691</v>
      </c>
      <c r="K211" s="4">
        <v>6773</v>
      </c>
      <c r="L211" s="2" t="s">
        <v>782</v>
      </c>
      <c r="M211" s="2">
        <v>189497</v>
      </c>
      <c r="N211" s="2" t="s">
        <v>789</v>
      </c>
      <c r="O211" s="3" t="s">
        <v>480</v>
      </c>
      <c r="P211" s="3"/>
      <c r="Q211" s="3" t="s">
        <v>481</v>
      </c>
      <c r="R211" s="4">
        <v>42</v>
      </c>
      <c r="S211" s="27">
        <v>21.181034482758623</v>
      </c>
      <c r="T211" s="29">
        <f t="shared" si="7"/>
        <v>24.993620689655174</v>
      </c>
    </row>
    <row r="212" spans="1:20" ht="12.75" customHeight="1" x14ac:dyDescent="0.25">
      <c r="A212" s="11"/>
      <c r="B212" s="14">
        <v>4148301</v>
      </c>
      <c r="C212" s="10" t="s">
        <v>215</v>
      </c>
      <c r="D212" s="10" t="str">
        <f t="shared" si="6"/>
        <v>41483010001</v>
      </c>
      <c r="E212" s="14">
        <v>334</v>
      </c>
      <c r="F212" s="8">
        <v>41483010001334</v>
      </c>
      <c r="G212" s="2" t="s">
        <v>555</v>
      </c>
      <c r="H212" s="2" t="s">
        <v>794</v>
      </c>
      <c r="I212" s="2">
        <v>833841</v>
      </c>
      <c r="J212" s="3" t="s">
        <v>795</v>
      </c>
      <c r="K212" s="4">
        <v>6030</v>
      </c>
      <c r="L212" s="2" t="s">
        <v>796</v>
      </c>
      <c r="M212" s="2">
        <v>190411</v>
      </c>
      <c r="N212" s="2" t="s">
        <v>797</v>
      </c>
      <c r="O212" s="3" t="s">
        <v>480</v>
      </c>
      <c r="P212" s="3" t="s">
        <v>643</v>
      </c>
      <c r="Q212" s="3" t="s">
        <v>481</v>
      </c>
      <c r="R212" s="4">
        <v>298</v>
      </c>
      <c r="S212" s="27">
        <v>30.258620689655171</v>
      </c>
      <c r="T212" s="29">
        <f t="shared" si="7"/>
        <v>35.7051724137931</v>
      </c>
    </row>
    <row r="213" spans="1:20" ht="12.75" customHeight="1" x14ac:dyDescent="0.25">
      <c r="A213" s="12"/>
      <c r="B213" s="14">
        <v>4148301</v>
      </c>
      <c r="C213" s="10" t="s">
        <v>215</v>
      </c>
      <c r="D213" s="10" t="str">
        <f t="shared" si="6"/>
        <v>41483010001</v>
      </c>
      <c r="E213" s="14">
        <v>356</v>
      </c>
      <c r="F213" s="8">
        <v>41483010001356</v>
      </c>
      <c r="G213" s="2" t="s">
        <v>555</v>
      </c>
      <c r="H213" s="2" t="s">
        <v>794</v>
      </c>
      <c r="I213" s="2">
        <v>833841</v>
      </c>
      <c r="J213" s="3" t="s">
        <v>795</v>
      </c>
      <c r="K213" s="4">
        <v>6030</v>
      </c>
      <c r="L213" s="2" t="s">
        <v>796</v>
      </c>
      <c r="M213" s="2">
        <v>190412</v>
      </c>
      <c r="N213" s="2" t="s">
        <v>798</v>
      </c>
      <c r="O213" s="3" t="s">
        <v>480</v>
      </c>
      <c r="P213" s="3" t="s">
        <v>643</v>
      </c>
      <c r="Q213" s="3" t="s">
        <v>481</v>
      </c>
      <c r="R213" s="4">
        <v>1481</v>
      </c>
      <c r="S213" s="27">
        <v>30.258620689655171</v>
      </c>
      <c r="T213" s="29">
        <f t="shared" si="7"/>
        <v>35.7051724137931</v>
      </c>
    </row>
    <row r="214" spans="1:20" ht="12.75" customHeight="1" x14ac:dyDescent="0.25">
      <c r="A214" s="12"/>
      <c r="B214" s="14">
        <v>4148301</v>
      </c>
      <c r="C214" s="10" t="s">
        <v>215</v>
      </c>
      <c r="D214" s="10" t="str">
        <f t="shared" si="6"/>
        <v>41483010001</v>
      </c>
      <c r="E214" s="14">
        <v>378</v>
      </c>
      <c r="F214" s="8">
        <v>41483010001378</v>
      </c>
      <c r="G214" s="2" t="s">
        <v>555</v>
      </c>
      <c r="H214" s="2" t="s">
        <v>794</v>
      </c>
      <c r="I214" s="2">
        <v>833841</v>
      </c>
      <c r="J214" s="3" t="s">
        <v>795</v>
      </c>
      <c r="K214" s="4">
        <v>6030</v>
      </c>
      <c r="L214" s="2" t="s">
        <v>796</v>
      </c>
      <c r="M214" s="2">
        <v>190413</v>
      </c>
      <c r="N214" s="2" t="s">
        <v>799</v>
      </c>
      <c r="O214" s="3" t="s">
        <v>480</v>
      </c>
      <c r="P214" s="3" t="s">
        <v>643</v>
      </c>
      <c r="Q214" s="3" t="s">
        <v>481</v>
      </c>
      <c r="R214" s="4">
        <v>2202</v>
      </c>
      <c r="S214" s="27">
        <v>30.258620689655171</v>
      </c>
      <c r="T214" s="29">
        <f t="shared" si="7"/>
        <v>35.7051724137931</v>
      </c>
    </row>
    <row r="215" spans="1:20" ht="12.75" customHeight="1" x14ac:dyDescent="0.25">
      <c r="A215" s="12"/>
      <c r="B215" s="14">
        <v>4148301</v>
      </c>
      <c r="C215" s="10" t="s">
        <v>215</v>
      </c>
      <c r="D215" s="10" t="str">
        <f t="shared" si="6"/>
        <v>41483010001</v>
      </c>
      <c r="E215" s="14">
        <v>390</v>
      </c>
      <c r="F215" s="8">
        <v>41483010001390</v>
      </c>
      <c r="G215" s="2" t="s">
        <v>555</v>
      </c>
      <c r="H215" s="2" t="s">
        <v>794</v>
      </c>
      <c r="I215" s="2">
        <v>833841</v>
      </c>
      <c r="J215" s="3" t="s">
        <v>795</v>
      </c>
      <c r="K215" s="4">
        <v>6030</v>
      </c>
      <c r="L215" s="2" t="s">
        <v>796</v>
      </c>
      <c r="M215" s="2">
        <v>190414</v>
      </c>
      <c r="N215" s="2" t="s">
        <v>800</v>
      </c>
      <c r="O215" s="3" t="s">
        <v>480</v>
      </c>
      <c r="P215" s="3" t="s">
        <v>643</v>
      </c>
      <c r="Q215" s="3" t="s">
        <v>481</v>
      </c>
      <c r="R215" s="4">
        <v>1197</v>
      </c>
      <c r="S215" s="27">
        <v>30.258620689655171</v>
      </c>
      <c r="T215" s="29">
        <f t="shared" si="7"/>
        <v>35.7051724137931</v>
      </c>
    </row>
    <row r="216" spans="1:20" ht="12.75" customHeight="1" x14ac:dyDescent="0.25">
      <c r="A216" s="13"/>
      <c r="B216" s="14">
        <v>4148301</v>
      </c>
      <c r="C216" s="10" t="s">
        <v>215</v>
      </c>
      <c r="D216" s="10" t="str">
        <f t="shared" si="6"/>
        <v>41483010001</v>
      </c>
      <c r="E216" s="14">
        <v>412</v>
      </c>
      <c r="F216" s="8">
        <v>41483010001412</v>
      </c>
      <c r="G216" s="2" t="s">
        <v>555</v>
      </c>
      <c r="H216" s="2" t="s">
        <v>794</v>
      </c>
      <c r="I216" s="2">
        <v>833841</v>
      </c>
      <c r="J216" s="3" t="s">
        <v>795</v>
      </c>
      <c r="K216" s="4">
        <v>6030</v>
      </c>
      <c r="L216" s="2" t="s">
        <v>796</v>
      </c>
      <c r="M216" s="2">
        <v>190415</v>
      </c>
      <c r="N216" s="2" t="s">
        <v>801</v>
      </c>
      <c r="O216" s="3" t="s">
        <v>480</v>
      </c>
      <c r="P216" s="3" t="s">
        <v>643</v>
      </c>
      <c r="Q216" s="3" t="s">
        <v>481</v>
      </c>
      <c r="R216" s="4">
        <v>183</v>
      </c>
      <c r="S216" s="27">
        <v>30.258620689655171</v>
      </c>
      <c r="T216" s="29">
        <f t="shared" si="7"/>
        <v>35.7051724137931</v>
      </c>
    </row>
    <row r="217" spans="1:20" ht="12.75" customHeight="1" x14ac:dyDescent="0.25">
      <c r="A217" s="11"/>
      <c r="B217" s="14">
        <v>4148301</v>
      </c>
      <c r="C217" s="10" t="s">
        <v>214</v>
      </c>
      <c r="D217" s="10" t="str">
        <f t="shared" si="6"/>
        <v>41483010090</v>
      </c>
      <c r="E217" s="14">
        <v>334</v>
      </c>
      <c r="F217" s="8">
        <v>41483010090334</v>
      </c>
      <c r="G217" s="2" t="s">
        <v>555</v>
      </c>
      <c r="H217" s="2" t="s">
        <v>794</v>
      </c>
      <c r="I217" s="2">
        <v>833841</v>
      </c>
      <c r="J217" s="3" t="s">
        <v>795</v>
      </c>
      <c r="K217" s="4">
        <v>6031</v>
      </c>
      <c r="L217" s="2" t="s">
        <v>802</v>
      </c>
      <c r="M217" s="2">
        <v>190416</v>
      </c>
      <c r="N217" s="2" t="s">
        <v>803</v>
      </c>
      <c r="O217" s="3" t="s">
        <v>480</v>
      </c>
      <c r="P217" s="3" t="s">
        <v>643</v>
      </c>
      <c r="Q217" s="3" t="s">
        <v>481</v>
      </c>
      <c r="R217" s="4">
        <v>143</v>
      </c>
      <c r="S217" s="27">
        <v>30.258620689655171</v>
      </c>
      <c r="T217" s="29">
        <f t="shared" si="7"/>
        <v>35.7051724137931</v>
      </c>
    </row>
    <row r="218" spans="1:20" ht="12.75" customHeight="1" x14ac:dyDescent="0.25">
      <c r="A218" s="12"/>
      <c r="B218" s="14">
        <v>4148301</v>
      </c>
      <c r="C218" s="10" t="s">
        <v>214</v>
      </c>
      <c r="D218" s="10" t="str">
        <f t="shared" si="6"/>
        <v>41483010090</v>
      </c>
      <c r="E218" s="14">
        <v>356</v>
      </c>
      <c r="F218" s="8">
        <v>41483010090356</v>
      </c>
      <c r="G218" s="2" t="s">
        <v>555</v>
      </c>
      <c r="H218" s="2" t="s">
        <v>794</v>
      </c>
      <c r="I218" s="2">
        <v>833841</v>
      </c>
      <c r="J218" s="3" t="s">
        <v>795</v>
      </c>
      <c r="K218" s="4">
        <v>6031</v>
      </c>
      <c r="L218" s="2" t="s">
        <v>802</v>
      </c>
      <c r="M218" s="2">
        <v>190417</v>
      </c>
      <c r="N218" s="2" t="s">
        <v>804</v>
      </c>
      <c r="O218" s="3" t="s">
        <v>480</v>
      </c>
      <c r="P218" s="3" t="s">
        <v>643</v>
      </c>
      <c r="Q218" s="3" t="s">
        <v>481</v>
      </c>
      <c r="R218" s="4">
        <v>232</v>
      </c>
      <c r="S218" s="27">
        <v>30.258620689655171</v>
      </c>
      <c r="T218" s="29">
        <f t="shared" si="7"/>
        <v>35.7051724137931</v>
      </c>
    </row>
    <row r="219" spans="1:20" ht="12.75" customHeight="1" x14ac:dyDescent="0.25">
      <c r="A219" s="12"/>
      <c r="B219" s="14">
        <v>4148301</v>
      </c>
      <c r="C219" s="10" t="s">
        <v>214</v>
      </c>
      <c r="D219" s="10" t="str">
        <f t="shared" si="6"/>
        <v>41483010090</v>
      </c>
      <c r="E219" s="14">
        <v>378</v>
      </c>
      <c r="F219" s="8">
        <v>41483010090378</v>
      </c>
      <c r="G219" s="2" t="s">
        <v>555</v>
      </c>
      <c r="H219" s="2" t="s">
        <v>794</v>
      </c>
      <c r="I219" s="2">
        <v>833841</v>
      </c>
      <c r="J219" s="3" t="s">
        <v>795</v>
      </c>
      <c r="K219" s="4">
        <v>6031</v>
      </c>
      <c r="L219" s="2" t="s">
        <v>802</v>
      </c>
      <c r="M219" s="2">
        <v>190418</v>
      </c>
      <c r="N219" s="2" t="s">
        <v>805</v>
      </c>
      <c r="O219" s="3" t="s">
        <v>480</v>
      </c>
      <c r="P219" s="3" t="s">
        <v>643</v>
      </c>
      <c r="Q219" s="3" t="s">
        <v>481</v>
      </c>
      <c r="R219" s="4">
        <v>758</v>
      </c>
      <c r="S219" s="27">
        <v>30.258620689655171</v>
      </c>
      <c r="T219" s="29">
        <f t="shared" si="7"/>
        <v>35.7051724137931</v>
      </c>
    </row>
    <row r="220" spans="1:20" ht="36" customHeight="1" x14ac:dyDescent="0.25">
      <c r="A220" s="13"/>
      <c r="B220" s="14">
        <v>4148301</v>
      </c>
      <c r="C220" s="10" t="s">
        <v>214</v>
      </c>
      <c r="D220" s="10" t="str">
        <f t="shared" si="6"/>
        <v>41483010090</v>
      </c>
      <c r="E220" s="14">
        <v>412</v>
      </c>
      <c r="F220" s="8">
        <v>41483010090412</v>
      </c>
      <c r="G220" s="2" t="s">
        <v>555</v>
      </c>
      <c r="H220" s="2" t="s">
        <v>794</v>
      </c>
      <c r="I220" s="2">
        <v>833841</v>
      </c>
      <c r="J220" s="3" t="s">
        <v>795</v>
      </c>
      <c r="K220" s="4">
        <v>6031</v>
      </c>
      <c r="L220" s="2" t="s">
        <v>802</v>
      </c>
      <c r="M220" s="2">
        <v>190420</v>
      </c>
      <c r="N220" s="2" t="s">
        <v>806</v>
      </c>
      <c r="O220" s="3" t="s">
        <v>480</v>
      </c>
      <c r="P220" s="3" t="s">
        <v>643</v>
      </c>
      <c r="Q220" s="3" t="s">
        <v>481</v>
      </c>
      <c r="R220" s="4">
        <v>111</v>
      </c>
      <c r="S220" s="27">
        <v>30.258620689655171</v>
      </c>
      <c r="T220" s="29">
        <f t="shared" si="7"/>
        <v>35.7051724137931</v>
      </c>
    </row>
    <row r="221" spans="1:20" ht="12.75" customHeight="1" x14ac:dyDescent="0.25">
      <c r="A221" s="11"/>
      <c r="B221" s="14">
        <v>4148608</v>
      </c>
      <c r="C221" s="10" t="s">
        <v>214</v>
      </c>
      <c r="D221" s="10" t="str">
        <f t="shared" si="6"/>
        <v>41486080090</v>
      </c>
      <c r="E221" s="14">
        <v>378</v>
      </c>
      <c r="F221" s="8">
        <v>41486080090378</v>
      </c>
      <c r="G221" s="2" t="s">
        <v>607</v>
      </c>
      <c r="H221" s="2" t="s">
        <v>812</v>
      </c>
      <c r="I221" s="2">
        <v>833844</v>
      </c>
      <c r="J221" s="3" t="s">
        <v>813</v>
      </c>
      <c r="K221" s="4">
        <v>6889</v>
      </c>
      <c r="L221" s="2" t="s">
        <v>814</v>
      </c>
      <c r="M221" s="2">
        <v>223517</v>
      </c>
      <c r="N221" s="2" t="s">
        <v>815</v>
      </c>
      <c r="O221" s="3" t="s">
        <v>480</v>
      </c>
      <c r="P221" s="3"/>
      <c r="Q221" s="3" t="s">
        <v>481</v>
      </c>
      <c r="R221" s="4">
        <v>139</v>
      </c>
      <c r="S221" s="27">
        <v>30.258620689655171</v>
      </c>
      <c r="T221" s="29">
        <f t="shared" si="7"/>
        <v>35.7051724137931</v>
      </c>
    </row>
    <row r="222" spans="1:20" ht="12.75" customHeight="1" x14ac:dyDescent="0.25">
      <c r="A222" s="12"/>
      <c r="B222" s="14">
        <v>4148608</v>
      </c>
      <c r="C222" s="10" t="s">
        <v>214</v>
      </c>
      <c r="D222" s="10" t="str">
        <f t="shared" si="6"/>
        <v>41486080090</v>
      </c>
      <c r="E222" s="14">
        <v>390</v>
      </c>
      <c r="F222" s="8">
        <v>41486080090390</v>
      </c>
      <c r="G222" s="2" t="s">
        <v>607</v>
      </c>
      <c r="H222" s="2" t="s">
        <v>812</v>
      </c>
      <c r="I222" s="2">
        <v>833844</v>
      </c>
      <c r="J222" s="3" t="s">
        <v>813</v>
      </c>
      <c r="K222" s="4">
        <v>6889</v>
      </c>
      <c r="L222" s="2" t="s">
        <v>814</v>
      </c>
      <c r="M222" s="2">
        <v>223518</v>
      </c>
      <c r="N222" s="2" t="s">
        <v>816</v>
      </c>
      <c r="O222" s="3" t="s">
        <v>480</v>
      </c>
      <c r="P222" s="3"/>
      <c r="Q222" s="3" t="s">
        <v>481</v>
      </c>
      <c r="R222" s="4">
        <v>357</v>
      </c>
      <c r="S222" s="27">
        <v>30.258620689655171</v>
      </c>
      <c r="T222" s="29">
        <f t="shared" si="7"/>
        <v>35.7051724137931</v>
      </c>
    </row>
    <row r="223" spans="1:20" ht="12.75" customHeight="1" x14ac:dyDescent="0.25">
      <c r="A223" s="12"/>
      <c r="B223" s="14">
        <v>4148608</v>
      </c>
      <c r="C223" s="10" t="s">
        <v>214</v>
      </c>
      <c r="D223" s="10" t="str">
        <f t="shared" si="6"/>
        <v>41486080090</v>
      </c>
      <c r="E223" s="14">
        <v>412</v>
      </c>
      <c r="F223" s="8">
        <v>41486080090412</v>
      </c>
      <c r="G223" s="2" t="s">
        <v>607</v>
      </c>
      <c r="H223" s="2" t="s">
        <v>812</v>
      </c>
      <c r="I223" s="2">
        <v>833844</v>
      </c>
      <c r="J223" s="3" t="s">
        <v>813</v>
      </c>
      <c r="K223" s="4">
        <v>6889</v>
      </c>
      <c r="L223" s="2" t="s">
        <v>814</v>
      </c>
      <c r="M223" s="2">
        <v>223519</v>
      </c>
      <c r="N223" s="2" t="s">
        <v>817</v>
      </c>
      <c r="O223" s="3" t="s">
        <v>480</v>
      </c>
      <c r="P223" s="3"/>
      <c r="Q223" s="3" t="s">
        <v>481</v>
      </c>
      <c r="R223" s="4">
        <v>425</v>
      </c>
      <c r="S223" s="27">
        <v>30.258620689655171</v>
      </c>
      <c r="T223" s="29">
        <f t="shared" si="7"/>
        <v>35.7051724137931</v>
      </c>
    </row>
    <row r="224" spans="1:20" ht="12.75" customHeight="1" x14ac:dyDescent="0.25">
      <c r="A224" s="12"/>
      <c r="B224" s="14">
        <v>4148608</v>
      </c>
      <c r="C224" s="10" t="s">
        <v>214</v>
      </c>
      <c r="D224" s="10" t="str">
        <f t="shared" si="6"/>
        <v>41486080090</v>
      </c>
      <c r="E224" s="14">
        <v>434</v>
      </c>
      <c r="F224" s="8">
        <v>41486080090434</v>
      </c>
      <c r="G224" s="2" t="s">
        <v>607</v>
      </c>
      <c r="H224" s="2" t="s">
        <v>812</v>
      </c>
      <c r="I224" s="2">
        <v>833844</v>
      </c>
      <c r="J224" s="3" t="s">
        <v>813</v>
      </c>
      <c r="K224" s="4">
        <v>6889</v>
      </c>
      <c r="L224" s="2" t="s">
        <v>814</v>
      </c>
      <c r="M224" s="2">
        <v>223520</v>
      </c>
      <c r="N224" s="2" t="s">
        <v>818</v>
      </c>
      <c r="O224" s="3" t="s">
        <v>480</v>
      </c>
      <c r="P224" s="3"/>
      <c r="Q224" s="3" t="s">
        <v>481</v>
      </c>
      <c r="R224" s="4">
        <v>274</v>
      </c>
      <c r="S224" s="27">
        <v>30.258620689655171</v>
      </c>
      <c r="T224" s="29">
        <f t="shared" si="7"/>
        <v>35.7051724137931</v>
      </c>
    </row>
    <row r="225" spans="1:20" ht="30.95" customHeight="1" x14ac:dyDescent="0.25">
      <c r="A225" s="13"/>
      <c r="B225" s="14">
        <v>4148608</v>
      </c>
      <c r="C225" s="10" t="s">
        <v>214</v>
      </c>
      <c r="D225" s="10" t="str">
        <f t="shared" si="6"/>
        <v>41486080090</v>
      </c>
      <c r="E225" s="14">
        <v>456</v>
      </c>
      <c r="F225" s="8">
        <v>41486080090456</v>
      </c>
      <c r="G225" s="2" t="s">
        <v>607</v>
      </c>
      <c r="H225" s="2" t="s">
        <v>812</v>
      </c>
      <c r="I225" s="2">
        <v>833844</v>
      </c>
      <c r="J225" s="3" t="s">
        <v>813</v>
      </c>
      <c r="K225" s="4">
        <v>6889</v>
      </c>
      <c r="L225" s="2" t="s">
        <v>814</v>
      </c>
      <c r="M225" s="2">
        <v>223521</v>
      </c>
      <c r="N225" s="2" t="s">
        <v>819</v>
      </c>
      <c r="O225" s="3" t="s">
        <v>480</v>
      </c>
      <c r="P225" s="3"/>
      <c r="Q225" s="3" t="s">
        <v>481</v>
      </c>
      <c r="R225" s="4">
        <v>69</v>
      </c>
      <c r="S225" s="27">
        <v>30.258620689655171</v>
      </c>
      <c r="T225" s="29">
        <f t="shared" si="7"/>
        <v>35.7051724137931</v>
      </c>
    </row>
    <row r="226" spans="1:20" ht="12.75" customHeight="1" x14ac:dyDescent="0.25">
      <c r="A226" s="11"/>
      <c r="B226" s="14">
        <v>4148801</v>
      </c>
      <c r="C226" s="10" t="s">
        <v>214</v>
      </c>
      <c r="D226" s="10" t="str">
        <f t="shared" si="6"/>
        <v>41488010090</v>
      </c>
      <c r="E226" s="14">
        <v>334</v>
      </c>
      <c r="F226" s="8">
        <v>41488010090334</v>
      </c>
      <c r="G226" s="2" t="s">
        <v>555</v>
      </c>
      <c r="H226" s="2" t="s">
        <v>820</v>
      </c>
      <c r="I226" s="2">
        <v>833836</v>
      </c>
      <c r="J226" s="3" t="s">
        <v>821</v>
      </c>
      <c r="K226" s="4">
        <v>6909</v>
      </c>
      <c r="L226" s="2" t="s">
        <v>822</v>
      </c>
      <c r="M226" s="2">
        <v>223651</v>
      </c>
      <c r="N226" s="2" t="s">
        <v>823</v>
      </c>
      <c r="O226" s="3" t="s">
        <v>480</v>
      </c>
      <c r="P226" s="3"/>
      <c r="Q226" s="3" t="s">
        <v>481</v>
      </c>
      <c r="R226" s="4">
        <v>81</v>
      </c>
      <c r="S226" s="27">
        <v>20.172413793103448</v>
      </c>
      <c r="T226" s="29">
        <f t="shared" si="7"/>
        <v>23.803448275862067</v>
      </c>
    </row>
    <row r="227" spans="1:20" ht="12.75" customHeight="1" x14ac:dyDescent="0.25">
      <c r="A227" s="12"/>
      <c r="B227" s="14">
        <v>4148801</v>
      </c>
      <c r="C227" s="10" t="s">
        <v>214</v>
      </c>
      <c r="D227" s="10" t="str">
        <f t="shared" si="6"/>
        <v>41488010090</v>
      </c>
      <c r="E227" s="14">
        <v>356</v>
      </c>
      <c r="F227" s="8">
        <v>41488010090356</v>
      </c>
      <c r="G227" s="2" t="s">
        <v>555</v>
      </c>
      <c r="H227" s="2" t="s">
        <v>820</v>
      </c>
      <c r="I227" s="2">
        <v>833836</v>
      </c>
      <c r="J227" s="3" t="s">
        <v>821</v>
      </c>
      <c r="K227" s="4">
        <v>6909</v>
      </c>
      <c r="L227" s="2" t="s">
        <v>822</v>
      </c>
      <c r="M227" s="2">
        <v>223652</v>
      </c>
      <c r="N227" s="2" t="s">
        <v>824</v>
      </c>
      <c r="O227" s="3" t="s">
        <v>480</v>
      </c>
      <c r="P227" s="3"/>
      <c r="Q227" s="3" t="s">
        <v>481</v>
      </c>
      <c r="R227" s="4">
        <v>174</v>
      </c>
      <c r="S227" s="27">
        <v>20.172413793103448</v>
      </c>
      <c r="T227" s="29">
        <f t="shared" si="7"/>
        <v>23.803448275862067</v>
      </c>
    </row>
    <row r="228" spans="1:20" ht="12.75" customHeight="1" x14ac:dyDescent="0.25">
      <c r="A228" s="12"/>
      <c r="B228" s="14">
        <v>4148801</v>
      </c>
      <c r="C228" s="10" t="s">
        <v>214</v>
      </c>
      <c r="D228" s="10" t="str">
        <f t="shared" si="6"/>
        <v>41488010090</v>
      </c>
      <c r="E228" s="14">
        <v>378</v>
      </c>
      <c r="F228" s="8">
        <v>41488010090378</v>
      </c>
      <c r="G228" s="2" t="s">
        <v>555</v>
      </c>
      <c r="H228" s="2" t="s">
        <v>820</v>
      </c>
      <c r="I228" s="2">
        <v>833836</v>
      </c>
      <c r="J228" s="3" t="s">
        <v>821</v>
      </c>
      <c r="K228" s="4">
        <v>6909</v>
      </c>
      <c r="L228" s="2" t="s">
        <v>822</v>
      </c>
      <c r="M228" s="2">
        <v>223653</v>
      </c>
      <c r="N228" s="2" t="s">
        <v>825</v>
      </c>
      <c r="O228" s="3" t="s">
        <v>480</v>
      </c>
      <c r="P228" s="3"/>
      <c r="Q228" s="3" t="s">
        <v>481</v>
      </c>
      <c r="R228" s="4">
        <v>303</v>
      </c>
      <c r="S228" s="27">
        <v>20.172413793103448</v>
      </c>
      <c r="T228" s="29">
        <f t="shared" si="7"/>
        <v>23.803448275862067</v>
      </c>
    </row>
    <row r="229" spans="1:20" ht="12.75" customHeight="1" x14ac:dyDescent="0.25">
      <c r="A229" s="12"/>
      <c r="B229" s="14">
        <v>4148801</v>
      </c>
      <c r="C229" s="10" t="s">
        <v>214</v>
      </c>
      <c r="D229" s="10" t="str">
        <f t="shared" si="6"/>
        <v>41488010090</v>
      </c>
      <c r="E229" s="14">
        <v>390</v>
      </c>
      <c r="F229" s="8">
        <v>41488010090390</v>
      </c>
      <c r="G229" s="2" t="s">
        <v>555</v>
      </c>
      <c r="H229" s="2" t="s">
        <v>820</v>
      </c>
      <c r="I229" s="2">
        <v>833836</v>
      </c>
      <c r="J229" s="3" t="s">
        <v>821</v>
      </c>
      <c r="K229" s="4">
        <v>6909</v>
      </c>
      <c r="L229" s="2" t="s">
        <v>822</v>
      </c>
      <c r="M229" s="2">
        <v>223654</v>
      </c>
      <c r="N229" s="2" t="s">
        <v>826</v>
      </c>
      <c r="O229" s="3" t="s">
        <v>480</v>
      </c>
      <c r="P229" s="3"/>
      <c r="Q229" s="3" t="s">
        <v>481</v>
      </c>
      <c r="R229" s="4">
        <v>271</v>
      </c>
      <c r="S229" s="27">
        <v>20.172413793103448</v>
      </c>
      <c r="T229" s="29">
        <f t="shared" si="7"/>
        <v>23.803448275862067</v>
      </c>
    </row>
    <row r="230" spans="1:20" ht="25.5" customHeight="1" x14ac:dyDescent="0.25">
      <c r="A230" s="13"/>
      <c r="B230" s="14">
        <v>4148801</v>
      </c>
      <c r="C230" s="10" t="s">
        <v>214</v>
      </c>
      <c r="D230" s="10" t="str">
        <f t="shared" si="6"/>
        <v>41488010090</v>
      </c>
      <c r="E230" s="14">
        <v>412</v>
      </c>
      <c r="F230" s="8">
        <v>41488010090412</v>
      </c>
      <c r="G230" s="2" t="s">
        <v>555</v>
      </c>
      <c r="H230" s="2" t="s">
        <v>820</v>
      </c>
      <c r="I230" s="2">
        <v>833836</v>
      </c>
      <c r="J230" s="3" t="s">
        <v>821</v>
      </c>
      <c r="K230" s="4">
        <v>6909</v>
      </c>
      <c r="L230" s="2" t="s">
        <v>822</v>
      </c>
      <c r="M230" s="2">
        <v>223655</v>
      </c>
      <c r="N230" s="2" t="s">
        <v>827</v>
      </c>
      <c r="O230" s="3" t="s">
        <v>480</v>
      </c>
      <c r="P230" s="3"/>
      <c r="Q230" s="3" t="s">
        <v>481</v>
      </c>
      <c r="R230" s="4">
        <v>42</v>
      </c>
      <c r="S230" s="27">
        <v>20.172413793103448</v>
      </c>
      <c r="T230" s="29">
        <f t="shared" si="7"/>
        <v>23.803448275862067</v>
      </c>
    </row>
    <row r="231" spans="1:20" ht="12.75" customHeight="1" x14ac:dyDescent="0.25">
      <c r="A231" s="11"/>
      <c r="B231" s="14">
        <v>4148801</v>
      </c>
      <c r="C231" s="10" t="s">
        <v>230</v>
      </c>
      <c r="D231" s="10" t="str">
        <f t="shared" si="6"/>
        <v>41488010570</v>
      </c>
      <c r="E231" s="14">
        <v>334</v>
      </c>
      <c r="F231" s="8">
        <v>41488010570334</v>
      </c>
      <c r="G231" s="2" t="s">
        <v>555</v>
      </c>
      <c r="H231" s="2" t="s">
        <v>820</v>
      </c>
      <c r="I231" s="2">
        <v>833836</v>
      </c>
      <c r="J231" s="3" t="s">
        <v>821</v>
      </c>
      <c r="K231" s="4">
        <v>6910</v>
      </c>
      <c r="L231" s="2" t="s">
        <v>828</v>
      </c>
      <c r="M231" s="2">
        <v>223656</v>
      </c>
      <c r="N231" s="2" t="s">
        <v>829</v>
      </c>
      <c r="O231" s="3" t="s">
        <v>480</v>
      </c>
      <c r="P231" s="3"/>
      <c r="Q231" s="3" t="s">
        <v>481</v>
      </c>
      <c r="R231" s="4">
        <v>143</v>
      </c>
      <c r="S231" s="27">
        <v>20.172413793103448</v>
      </c>
      <c r="T231" s="29">
        <f t="shared" si="7"/>
        <v>23.803448275862067</v>
      </c>
    </row>
    <row r="232" spans="1:20" ht="12.75" customHeight="1" x14ac:dyDescent="0.25">
      <c r="A232" s="12"/>
      <c r="B232" s="14">
        <v>4148801</v>
      </c>
      <c r="C232" s="10" t="s">
        <v>230</v>
      </c>
      <c r="D232" s="10" t="str">
        <f t="shared" si="6"/>
        <v>41488010570</v>
      </c>
      <c r="E232" s="14">
        <v>356</v>
      </c>
      <c r="F232" s="8">
        <v>41488010570356</v>
      </c>
      <c r="G232" s="2" t="s">
        <v>555</v>
      </c>
      <c r="H232" s="2" t="s">
        <v>820</v>
      </c>
      <c r="I232" s="2">
        <v>833836</v>
      </c>
      <c r="J232" s="3" t="s">
        <v>821</v>
      </c>
      <c r="K232" s="4">
        <v>6910</v>
      </c>
      <c r="L232" s="2" t="s">
        <v>828</v>
      </c>
      <c r="M232" s="2">
        <v>223657</v>
      </c>
      <c r="N232" s="2" t="s">
        <v>830</v>
      </c>
      <c r="O232" s="3" t="s">
        <v>480</v>
      </c>
      <c r="P232" s="3"/>
      <c r="Q232" s="3" t="s">
        <v>481</v>
      </c>
      <c r="R232" s="4">
        <v>110</v>
      </c>
      <c r="S232" s="27">
        <v>20.172413793103448</v>
      </c>
      <c r="T232" s="29">
        <f t="shared" si="7"/>
        <v>23.803448275862067</v>
      </c>
    </row>
    <row r="233" spans="1:20" ht="12.75" customHeight="1" x14ac:dyDescent="0.25">
      <c r="A233" s="12"/>
      <c r="B233" s="14">
        <v>4148801</v>
      </c>
      <c r="C233" s="10" t="s">
        <v>230</v>
      </c>
      <c r="D233" s="10" t="str">
        <f t="shared" si="6"/>
        <v>41488010570</v>
      </c>
      <c r="E233" s="14">
        <v>378</v>
      </c>
      <c r="F233" s="8">
        <v>41488010570378</v>
      </c>
      <c r="G233" s="2" t="s">
        <v>555</v>
      </c>
      <c r="H233" s="2" t="s">
        <v>820</v>
      </c>
      <c r="I233" s="2">
        <v>833836</v>
      </c>
      <c r="J233" s="3" t="s">
        <v>821</v>
      </c>
      <c r="K233" s="4">
        <v>6910</v>
      </c>
      <c r="L233" s="2" t="s">
        <v>828</v>
      </c>
      <c r="M233" s="2">
        <v>223658</v>
      </c>
      <c r="N233" s="2" t="s">
        <v>831</v>
      </c>
      <c r="O233" s="3" t="s">
        <v>480</v>
      </c>
      <c r="P233" s="3"/>
      <c r="Q233" s="3" t="s">
        <v>481</v>
      </c>
      <c r="R233" s="4">
        <v>276</v>
      </c>
      <c r="S233" s="27">
        <v>20.172413793103448</v>
      </c>
      <c r="T233" s="29">
        <f t="shared" si="7"/>
        <v>23.803448275862067</v>
      </c>
    </row>
    <row r="234" spans="1:20" ht="12.75" customHeight="1" x14ac:dyDescent="0.25">
      <c r="A234" s="12"/>
      <c r="B234" s="14">
        <v>4148801</v>
      </c>
      <c r="C234" s="10" t="s">
        <v>230</v>
      </c>
      <c r="D234" s="10" t="str">
        <f t="shared" si="6"/>
        <v>41488010570</v>
      </c>
      <c r="E234" s="14">
        <v>390</v>
      </c>
      <c r="F234" s="8">
        <v>41488010570390</v>
      </c>
      <c r="G234" s="2" t="s">
        <v>555</v>
      </c>
      <c r="H234" s="2" t="s">
        <v>820</v>
      </c>
      <c r="I234" s="2">
        <v>833836</v>
      </c>
      <c r="J234" s="3" t="s">
        <v>821</v>
      </c>
      <c r="K234" s="4">
        <v>6910</v>
      </c>
      <c r="L234" s="2" t="s">
        <v>828</v>
      </c>
      <c r="M234" s="2">
        <v>223659</v>
      </c>
      <c r="N234" s="2" t="s">
        <v>832</v>
      </c>
      <c r="O234" s="3" t="s">
        <v>480</v>
      </c>
      <c r="P234" s="3"/>
      <c r="Q234" s="3" t="s">
        <v>481</v>
      </c>
      <c r="R234" s="4">
        <v>228</v>
      </c>
      <c r="S234" s="27">
        <v>20.172413793103448</v>
      </c>
      <c r="T234" s="29">
        <f t="shared" si="7"/>
        <v>23.803448275862067</v>
      </c>
    </row>
    <row r="235" spans="1:20" ht="12.75" customHeight="1" x14ac:dyDescent="0.25">
      <c r="A235" s="13"/>
      <c r="B235" s="14">
        <v>4148801</v>
      </c>
      <c r="C235" s="10" t="s">
        <v>230</v>
      </c>
      <c r="D235" s="10" t="str">
        <f t="shared" si="6"/>
        <v>41488010570</v>
      </c>
      <c r="E235" s="14">
        <v>412</v>
      </c>
      <c r="F235" s="8">
        <v>41488010570412</v>
      </c>
      <c r="G235" s="2" t="s">
        <v>555</v>
      </c>
      <c r="H235" s="2" t="s">
        <v>820</v>
      </c>
      <c r="I235" s="2">
        <v>833836</v>
      </c>
      <c r="J235" s="3" t="s">
        <v>821</v>
      </c>
      <c r="K235" s="4">
        <v>6910</v>
      </c>
      <c r="L235" s="2" t="s">
        <v>828</v>
      </c>
      <c r="M235" s="2">
        <v>223660</v>
      </c>
      <c r="N235" s="2" t="s">
        <v>833</v>
      </c>
      <c r="O235" s="3" t="s">
        <v>480</v>
      </c>
      <c r="P235" s="3"/>
      <c r="Q235" s="3" t="s">
        <v>481</v>
      </c>
      <c r="R235" s="4">
        <v>82</v>
      </c>
      <c r="S235" s="27">
        <v>20.172413793103448</v>
      </c>
      <c r="T235" s="29">
        <f t="shared" si="7"/>
        <v>23.803448275862067</v>
      </c>
    </row>
    <row r="236" spans="1:20" ht="57.95" customHeight="1" x14ac:dyDescent="0.25">
      <c r="A236" s="17"/>
      <c r="B236" s="14">
        <v>4000016</v>
      </c>
      <c r="C236" s="10" t="s">
        <v>231</v>
      </c>
      <c r="D236" s="10" t="str">
        <f t="shared" si="6"/>
        <v>40000166002</v>
      </c>
      <c r="E236" s="14">
        <v>356</v>
      </c>
      <c r="F236" s="8">
        <v>40000166002356</v>
      </c>
      <c r="G236" s="2" t="s">
        <v>475</v>
      </c>
      <c r="H236" s="2" t="s">
        <v>721</v>
      </c>
      <c r="I236" s="2">
        <v>833461</v>
      </c>
      <c r="J236" s="3" t="s">
        <v>725</v>
      </c>
      <c r="K236" s="4">
        <v>6957</v>
      </c>
      <c r="L236" s="2" t="s">
        <v>835</v>
      </c>
      <c r="M236" s="2">
        <v>230149</v>
      </c>
      <c r="N236" s="2" t="s">
        <v>836</v>
      </c>
      <c r="O236" s="3" t="s">
        <v>480</v>
      </c>
      <c r="P236" s="3"/>
      <c r="Q236" s="3" t="s">
        <v>481</v>
      </c>
      <c r="R236" s="4">
        <v>1</v>
      </c>
      <c r="S236" s="27">
        <v>26.224137931034484</v>
      </c>
      <c r="T236" s="29">
        <f t="shared" si="7"/>
        <v>30.944482758620691</v>
      </c>
    </row>
    <row r="237" spans="1:20" ht="12.75" customHeight="1" x14ac:dyDescent="0.25">
      <c r="A237" s="11"/>
      <c r="B237" s="14">
        <v>4111355</v>
      </c>
      <c r="C237" s="10" t="s">
        <v>232</v>
      </c>
      <c r="D237" s="10" t="str">
        <f t="shared" si="6"/>
        <v>41113551103</v>
      </c>
      <c r="E237" s="14">
        <v>378</v>
      </c>
      <c r="F237" s="8">
        <v>41113551103378</v>
      </c>
      <c r="G237" s="2" t="s">
        <v>607</v>
      </c>
      <c r="H237" s="2" t="s">
        <v>702</v>
      </c>
      <c r="I237" s="2">
        <v>833495</v>
      </c>
      <c r="J237" s="3" t="s">
        <v>838</v>
      </c>
      <c r="K237" s="4">
        <v>7467</v>
      </c>
      <c r="L237" s="2" t="s">
        <v>839</v>
      </c>
      <c r="M237" s="2">
        <v>261012</v>
      </c>
      <c r="N237" s="2" t="s">
        <v>840</v>
      </c>
      <c r="O237" s="3" t="s">
        <v>480</v>
      </c>
      <c r="P237" s="3"/>
      <c r="Q237" s="3" t="s">
        <v>481</v>
      </c>
      <c r="R237" s="4">
        <v>221</v>
      </c>
      <c r="S237" s="27">
        <v>22.189655172413794</v>
      </c>
      <c r="T237" s="29">
        <f t="shared" si="7"/>
        <v>26.183793103448274</v>
      </c>
    </row>
    <row r="238" spans="1:20" ht="12.75" customHeight="1" x14ac:dyDescent="0.25">
      <c r="A238" s="12"/>
      <c r="B238" s="14">
        <v>4111355</v>
      </c>
      <c r="C238" s="10" t="s">
        <v>232</v>
      </c>
      <c r="D238" s="10" t="str">
        <f t="shared" si="6"/>
        <v>41113551103</v>
      </c>
      <c r="E238" s="14">
        <v>390</v>
      </c>
      <c r="F238" s="8">
        <v>41113551103390</v>
      </c>
      <c r="G238" s="2" t="s">
        <v>607</v>
      </c>
      <c r="H238" s="2" t="s">
        <v>702</v>
      </c>
      <c r="I238" s="2">
        <v>833495</v>
      </c>
      <c r="J238" s="3" t="s">
        <v>838</v>
      </c>
      <c r="K238" s="4">
        <v>7467</v>
      </c>
      <c r="L238" s="2" t="s">
        <v>839</v>
      </c>
      <c r="M238" s="2">
        <v>261013</v>
      </c>
      <c r="N238" s="2" t="s">
        <v>841</v>
      </c>
      <c r="O238" s="3" t="s">
        <v>480</v>
      </c>
      <c r="P238" s="3"/>
      <c r="Q238" s="3" t="s">
        <v>481</v>
      </c>
      <c r="R238" s="4">
        <v>370</v>
      </c>
      <c r="S238" s="27">
        <v>22.189655172413794</v>
      </c>
      <c r="T238" s="29">
        <f t="shared" si="7"/>
        <v>26.183793103448274</v>
      </c>
    </row>
    <row r="239" spans="1:20" ht="12.75" customHeight="1" x14ac:dyDescent="0.25">
      <c r="A239" s="12"/>
      <c r="B239" s="14">
        <v>4111355</v>
      </c>
      <c r="C239" s="10" t="s">
        <v>232</v>
      </c>
      <c r="D239" s="10" t="str">
        <f t="shared" si="6"/>
        <v>41113551103</v>
      </c>
      <c r="E239" s="14">
        <v>412</v>
      </c>
      <c r="F239" s="8">
        <v>41113551103412</v>
      </c>
      <c r="G239" s="2" t="s">
        <v>607</v>
      </c>
      <c r="H239" s="2" t="s">
        <v>702</v>
      </c>
      <c r="I239" s="2">
        <v>833495</v>
      </c>
      <c r="J239" s="3" t="s">
        <v>838</v>
      </c>
      <c r="K239" s="4">
        <v>7467</v>
      </c>
      <c r="L239" s="2" t="s">
        <v>839</v>
      </c>
      <c r="M239" s="2">
        <v>261014</v>
      </c>
      <c r="N239" s="2" t="s">
        <v>842</v>
      </c>
      <c r="O239" s="3" t="s">
        <v>480</v>
      </c>
      <c r="P239" s="3"/>
      <c r="Q239" s="3" t="s">
        <v>481</v>
      </c>
      <c r="R239" s="4">
        <v>595</v>
      </c>
      <c r="S239" s="27">
        <v>22.189655172413794</v>
      </c>
      <c r="T239" s="29">
        <f t="shared" si="7"/>
        <v>26.183793103448274</v>
      </c>
    </row>
    <row r="240" spans="1:20" ht="12.75" customHeight="1" x14ac:dyDescent="0.25">
      <c r="A240" s="12"/>
      <c r="B240" s="14">
        <v>4111355</v>
      </c>
      <c r="C240" s="10" t="s">
        <v>232</v>
      </c>
      <c r="D240" s="10" t="str">
        <f t="shared" si="6"/>
        <v>41113551103</v>
      </c>
      <c r="E240" s="14">
        <v>434</v>
      </c>
      <c r="F240" s="8">
        <v>41113551103434</v>
      </c>
      <c r="G240" s="2" t="s">
        <v>607</v>
      </c>
      <c r="H240" s="2" t="s">
        <v>702</v>
      </c>
      <c r="I240" s="2">
        <v>833495</v>
      </c>
      <c r="J240" s="3" t="s">
        <v>838</v>
      </c>
      <c r="K240" s="4">
        <v>7467</v>
      </c>
      <c r="L240" s="2" t="s">
        <v>839</v>
      </c>
      <c r="M240" s="2">
        <v>261015</v>
      </c>
      <c r="N240" s="2" t="s">
        <v>843</v>
      </c>
      <c r="O240" s="3" t="s">
        <v>480</v>
      </c>
      <c r="P240" s="3"/>
      <c r="Q240" s="3" t="s">
        <v>481</v>
      </c>
      <c r="R240" s="4">
        <v>407</v>
      </c>
      <c r="S240" s="27">
        <v>22.189655172413794</v>
      </c>
      <c r="T240" s="29">
        <f t="shared" si="7"/>
        <v>26.183793103448274</v>
      </c>
    </row>
    <row r="241" spans="1:20" ht="12.75" customHeight="1" x14ac:dyDescent="0.25">
      <c r="A241" s="13"/>
      <c r="B241" s="14">
        <v>4111355</v>
      </c>
      <c r="C241" s="10" t="s">
        <v>232</v>
      </c>
      <c r="D241" s="10" t="str">
        <f t="shared" si="6"/>
        <v>41113551103</v>
      </c>
      <c r="E241" s="14">
        <v>456</v>
      </c>
      <c r="F241" s="8">
        <v>41113551103456</v>
      </c>
      <c r="G241" s="2" t="s">
        <v>607</v>
      </c>
      <c r="H241" s="2" t="s">
        <v>702</v>
      </c>
      <c r="I241" s="2">
        <v>833495</v>
      </c>
      <c r="J241" s="3" t="s">
        <v>838</v>
      </c>
      <c r="K241" s="4">
        <v>7467</v>
      </c>
      <c r="L241" s="2" t="s">
        <v>839</v>
      </c>
      <c r="M241" s="2">
        <v>261016</v>
      </c>
      <c r="N241" s="2" t="s">
        <v>844</v>
      </c>
      <c r="O241" s="3" t="s">
        <v>480</v>
      </c>
      <c r="P241" s="3"/>
      <c r="Q241" s="3" t="s">
        <v>481</v>
      </c>
      <c r="R241" s="4">
        <v>115</v>
      </c>
      <c r="S241" s="27">
        <v>22.189655172413794</v>
      </c>
      <c r="T241" s="29">
        <f t="shared" si="7"/>
        <v>26.183793103448274</v>
      </c>
    </row>
    <row r="242" spans="1:20" ht="12.75" customHeight="1" x14ac:dyDescent="0.25">
      <c r="A242" s="11"/>
      <c r="B242" s="14">
        <v>4111355</v>
      </c>
      <c r="C242" s="10" t="s">
        <v>233</v>
      </c>
      <c r="D242" s="10" t="str">
        <f t="shared" si="6"/>
        <v>41113557153</v>
      </c>
      <c r="E242" s="14">
        <v>378</v>
      </c>
      <c r="F242" s="8">
        <v>41113557153378</v>
      </c>
      <c r="G242" s="2" t="s">
        <v>607</v>
      </c>
      <c r="H242" s="2" t="s">
        <v>702</v>
      </c>
      <c r="I242" s="2">
        <v>833495</v>
      </c>
      <c r="J242" s="3" t="s">
        <v>838</v>
      </c>
      <c r="K242" s="4">
        <v>7465</v>
      </c>
      <c r="L242" s="2" t="s">
        <v>845</v>
      </c>
      <c r="M242" s="2">
        <v>261018</v>
      </c>
      <c r="N242" s="2" t="s">
        <v>846</v>
      </c>
      <c r="O242" s="3" t="s">
        <v>480</v>
      </c>
      <c r="P242" s="3"/>
      <c r="Q242" s="3" t="s">
        <v>481</v>
      </c>
      <c r="R242" s="4">
        <v>300</v>
      </c>
      <c r="S242" s="27">
        <v>22.189655172413794</v>
      </c>
      <c r="T242" s="29">
        <f t="shared" si="7"/>
        <v>26.183793103448274</v>
      </c>
    </row>
    <row r="243" spans="1:20" ht="12.75" customHeight="1" x14ac:dyDescent="0.25">
      <c r="A243" s="12"/>
      <c r="B243" s="14">
        <v>4111355</v>
      </c>
      <c r="C243" s="10" t="s">
        <v>233</v>
      </c>
      <c r="D243" s="10" t="str">
        <f t="shared" si="6"/>
        <v>41113557153</v>
      </c>
      <c r="E243" s="14">
        <v>390</v>
      </c>
      <c r="F243" s="8">
        <v>41113557153390</v>
      </c>
      <c r="G243" s="2" t="s">
        <v>607</v>
      </c>
      <c r="H243" s="2" t="s">
        <v>702</v>
      </c>
      <c r="I243" s="2">
        <v>833495</v>
      </c>
      <c r="J243" s="3" t="s">
        <v>838</v>
      </c>
      <c r="K243" s="4">
        <v>7465</v>
      </c>
      <c r="L243" s="2" t="s">
        <v>845</v>
      </c>
      <c r="M243" s="2">
        <v>261019</v>
      </c>
      <c r="N243" s="2" t="s">
        <v>847</v>
      </c>
      <c r="O243" s="3" t="s">
        <v>480</v>
      </c>
      <c r="P243" s="3"/>
      <c r="Q243" s="3" t="s">
        <v>481</v>
      </c>
      <c r="R243" s="4">
        <v>535</v>
      </c>
      <c r="S243" s="27">
        <v>22.189655172413794</v>
      </c>
      <c r="T243" s="29">
        <f t="shared" si="7"/>
        <v>26.183793103448274</v>
      </c>
    </row>
    <row r="244" spans="1:20" ht="12.75" customHeight="1" x14ac:dyDescent="0.25">
      <c r="A244" s="12"/>
      <c r="B244" s="14">
        <v>4111355</v>
      </c>
      <c r="C244" s="10" t="s">
        <v>233</v>
      </c>
      <c r="D244" s="10" t="str">
        <f t="shared" si="6"/>
        <v>41113557153</v>
      </c>
      <c r="E244" s="14">
        <v>412</v>
      </c>
      <c r="F244" s="8">
        <v>41113557153412</v>
      </c>
      <c r="G244" s="2" t="s">
        <v>607</v>
      </c>
      <c r="H244" s="2" t="s">
        <v>702</v>
      </c>
      <c r="I244" s="2">
        <v>833495</v>
      </c>
      <c r="J244" s="3" t="s">
        <v>838</v>
      </c>
      <c r="K244" s="4">
        <v>7465</v>
      </c>
      <c r="L244" s="2" t="s">
        <v>845</v>
      </c>
      <c r="M244" s="2">
        <v>261020</v>
      </c>
      <c r="N244" s="2" t="s">
        <v>848</v>
      </c>
      <c r="O244" s="3" t="s">
        <v>480</v>
      </c>
      <c r="P244" s="3"/>
      <c r="Q244" s="3" t="s">
        <v>481</v>
      </c>
      <c r="R244" s="4">
        <v>968</v>
      </c>
      <c r="S244" s="27">
        <v>22.189655172413794</v>
      </c>
      <c r="T244" s="29">
        <f t="shared" si="7"/>
        <v>26.183793103448274</v>
      </c>
    </row>
    <row r="245" spans="1:20" ht="12.75" customHeight="1" x14ac:dyDescent="0.25">
      <c r="A245" s="12"/>
      <c r="B245" s="14">
        <v>4111355</v>
      </c>
      <c r="C245" s="10" t="s">
        <v>233</v>
      </c>
      <c r="D245" s="10" t="str">
        <f t="shared" si="6"/>
        <v>41113557153</v>
      </c>
      <c r="E245" s="14">
        <v>434</v>
      </c>
      <c r="F245" s="8">
        <v>41113557153434</v>
      </c>
      <c r="G245" s="2" t="s">
        <v>607</v>
      </c>
      <c r="H245" s="2" t="s">
        <v>702</v>
      </c>
      <c r="I245" s="2">
        <v>833495</v>
      </c>
      <c r="J245" s="3" t="s">
        <v>838</v>
      </c>
      <c r="K245" s="4">
        <v>7465</v>
      </c>
      <c r="L245" s="2" t="s">
        <v>845</v>
      </c>
      <c r="M245" s="2">
        <v>261021</v>
      </c>
      <c r="N245" s="2" t="s">
        <v>849</v>
      </c>
      <c r="O245" s="3" t="s">
        <v>480</v>
      </c>
      <c r="P245" s="3"/>
      <c r="Q245" s="3" t="s">
        <v>481</v>
      </c>
      <c r="R245" s="4">
        <v>418</v>
      </c>
      <c r="S245" s="27">
        <v>22.189655172413794</v>
      </c>
      <c r="T245" s="29">
        <f t="shared" si="7"/>
        <v>26.183793103448274</v>
      </c>
    </row>
    <row r="246" spans="1:20" ht="12.75" customHeight="1" x14ac:dyDescent="0.25">
      <c r="A246" s="13"/>
      <c r="B246" s="14">
        <v>4111355</v>
      </c>
      <c r="C246" s="10" t="s">
        <v>233</v>
      </c>
      <c r="D246" s="10" t="str">
        <f t="shared" si="6"/>
        <v>41113557153</v>
      </c>
      <c r="E246" s="14">
        <v>456</v>
      </c>
      <c r="F246" s="8">
        <v>41113557153456</v>
      </c>
      <c r="G246" s="2" t="s">
        <v>607</v>
      </c>
      <c r="H246" s="2" t="s">
        <v>702</v>
      </c>
      <c r="I246" s="2">
        <v>833495</v>
      </c>
      <c r="J246" s="3" t="s">
        <v>838</v>
      </c>
      <c r="K246" s="4">
        <v>7465</v>
      </c>
      <c r="L246" s="2" t="s">
        <v>845</v>
      </c>
      <c r="M246" s="2">
        <v>261022</v>
      </c>
      <c r="N246" s="2" t="s">
        <v>850</v>
      </c>
      <c r="O246" s="3" t="s">
        <v>480</v>
      </c>
      <c r="P246" s="3"/>
      <c r="Q246" s="3" t="s">
        <v>481</v>
      </c>
      <c r="R246" s="4">
        <v>352</v>
      </c>
      <c r="S246" s="27">
        <v>22.189655172413794</v>
      </c>
      <c r="T246" s="29">
        <f t="shared" si="7"/>
        <v>26.183793103448274</v>
      </c>
    </row>
    <row r="247" spans="1:20" ht="12.75" customHeight="1" x14ac:dyDescent="0.25">
      <c r="A247" s="11"/>
      <c r="B247" s="14">
        <v>4111355</v>
      </c>
      <c r="C247" s="10" t="s">
        <v>234</v>
      </c>
      <c r="D247" s="10" t="str">
        <f t="shared" si="6"/>
        <v>41113559380</v>
      </c>
      <c r="E247" s="14">
        <v>378</v>
      </c>
      <c r="F247" s="8">
        <v>41113559380378</v>
      </c>
      <c r="G247" s="2" t="s">
        <v>607</v>
      </c>
      <c r="H247" s="2" t="s">
        <v>702</v>
      </c>
      <c r="I247" s="2">
        <v>833495</v>
      </c>
      <c r="J247" s="3" t="s">
        <v>838</v>
      </c>
      <c r="K247" s="4">
        <v>7466</v>
      </c>
      <c r="L247" s="2" t="s">
        <v>851</v>
      </c>
      <c r="M247" s="2">
        <v>261024</v>
      </c>
      <c r="N247" s="2" t="s">
        <v>852</v>
      </c>
      <c r="O247" s="3" t="s">
        <v>480</v>
      </c>
      <c r="P247" s="3"/>
      <c r="Q247" s="3" t="s">
        <v>481</v>
      </c>
      <c r="R247" s="4">
        <v>167</v>
      </c>
      <c r="S247" s="27">
        <v>22.189655172413794</v>
      </c>
      <c r="T247" s="29">
        <f t="shared" si="7"/>
        <v>26.183793103448274</v>
      </c>
    </row>
    <row r="248" spans="1:20" ht="12.75" customHeight="1" x14ac:dyDescent="0.25">
      <c r="A248" s="12"/>
      <c r="B248" s="14">
        <v>4111355</v>
      </c>
      <c r="C248" s="10" t="s">
        <v>234</v>
      </c>
      <c r="D248" s="10" t="str">
        <f t="shared" si="6"/>
        <v>41113559380</v>
      </c>
      <c r="E248" s="14">
        <v>390</v>
      </c>
      <c r="F248" s="8">
        <v>41113559380390</v>
      </c>
      <c r="G248" s="2" t="s">
        <v>607</v>
      </c>
      <c r="H248" s="2" t="s">
        <v>702</v>
      </c>
      <c r="I248" s="2">
        <v>833495</v>
      </c>
      <c r="J248" s="3" t="s">
        <v>838</v>
      </c>
      <c r="K248" s="4">
        <v>7466</v>
      </c>
      <c r="L248" s="2" t="s">
        <v>851</v>
      </c>
      <c r="M248" s="2">
        <v>261025</v>
      </c>
      <c r="N248" s="2" t="s">
        <v>853</v>
      </c>
      <c r="O248" s="3" t="s">
        <v>480</v>
      </c>
      <c r="P248" s="3"/>
      <c r="Q248" s="3" t="s">
        <v>481</v>
      </c>
      <c r="R248" s="4">
        <v>230</v>
      </c>
      <c r="S248" s="27">
        <v>22.189655172413794</v>
      </c>
      <c r="T248" s="29">
        <f t="shared" si="7"/>
        <v>26.183793103448274</v>
      </c>
    </row>
    <row r="249" spans="1:20" ht="12.75" customHeight="1" x14ac:dyDescent="0.25">
      <c r="A249" s="12"/>
      <c r="B249" s="14">
        <v>4111355</v>
      </c>
      <c r="C249" s="10" t="s">
        <v>234</v>
      </c>
      <c r="D249" s="10" t="str">
        <f t="shared" si="6"/>
        <v>41113559380</v>
      </c>
      <c r="E249" s="14">
        <v>412</v>
      </c>
      <c r="F249" s="8">
        <v>41113559380412</v>
      </c>
      <c r="G249" s="2" t="s">
        <v>607</v>
      </c>
      <c r="H249" s="2" t="s">
        <v>702</v>
      </c>
      <c r="I249" s="2">
        <v>833495</v>
      </c>
      <c r="J249" s="3" t="s">
        <v>838</v>
      </c>
      <c r="K249" s="4">
        <v>7466</v>
      </c>
      <c r="L249" s="2" t="s">
        <v>851</v>
      </c>
      <c r="M249" s="2">
        <v>261026</v>
      </c>
      <c r="N249" s="2" t="s">
        <v>854</v>
      </c>
      <c r="O249" s="3" t="s">
        <v>480</v>
      </c>
      <c r="P249" s="3"/>
      <c r="Q249" s="3" t="s">
        <v>481</v>
      </c>
      <c r="R249" s="4">
        <v>386</v>
      </c>
      <c r="S249" s="27">
        <v>22.189655172413794</v>
      </c>
      <c r="T249" s="29">
        <f t="shared" si="7"/>
        <v>26.183793103448274</v>
      </c>
    </row>
    <row r="250" spans="1:20" ht="12.75" customHeight="1" x14ac:dyDescent="0.25">
      <c r="A250" s="12"/>
      <c r="B250" s="14">
        <v>4111355</v>
      </c>
      <c r="C250" s="10" t="s">
        <v>234</v>
      </c>
      <c r="D250" s="10" t="str">
        <f t="shared" si="6"/>
        <v>41113559380</v>
      </c>
      <c r="E250" s="14">
        <v>434</v>
      </c>
      <c r="F250" s="8">
        <v>41113559380434</v>
      </c>
      <c r="G250" s="2" t="s">
        <v>607</v>
      </c>
      <c r="H250" s="2" t="s">
        <v>702</v>
      </c>
      <c r="I250" s="2">
        <v>833495</v>
      </c>
      <c r="J250" s="3" t="s">
        <v>838</v>
      </c>
      <c r="K250" s="4">
        <v>7466</v>
      </c>
      <c r="L250" s="2" t="s">
        <v>851</v>
      </c>
      <c r="M250" s="2">
        <v>261027</v>
      </c>
      <c r="N250" s="2" t="s">
        <v>855</v>
      </c>
      <c r="O250" s="3" t="s">
        <v>480</v>
      </c>
      <c r="P250" s="3"/>
      <c r="Q250" s="3" t="s">
        <v>481</v>
      </c>
      <c r="R250" s="4">
        <v>279</v>
      </c>
      <c r="S250" s="27">
        <v>22.189655172413794</v>
      </c>
      <c r="T250" s="29">
        <f t="shared" si="7"/>
        <v>26.183793103448274</v>
      </c>
    </row>
    <row r="251" spans="1:20" ht="33.950000000000003" customHeight="1" x14ac:dyDescent="0.25">
      <c r="A251" s="13"/>
      <c r="B251" s="14">
        <v>4111355</v>
      </c>
      <c r="C251" s="10" t="s">
        <v>234</v>
      </c>
      <c r="D251" s="10" t="str">
        <f t="shared" si="6"/>
        <v>41113559380</v>
      </c>
      <c r="E251" s="14">
        <v>456</v>
      </c>
      <c r="F251" s="8">
        <v>41113559380456</v>
      </c>
      <c r="G251" s="2" t="s">
        <v>607</v>
      </c>
      <c r="H251" s="2" t="s">
        <v>702</v>
      </c>
      <c r="I251" s="2">
        <v>833495</v>
      </c>
      <c r="J251" s="3" t="s">
        <v>838</v>
      </c>
      <c r="K251" s="4">
        <v>7466</v>
      </c>
      <c r="L251" s="2" t="s">
        <v>851</v>
      </c>
      <c r="M251" s="2">
        <v>261028</v>
      </c>
      <c r="N251" s="2" t="s">
        <v>856</v>
      </c>
      <c r="O251" s="3" t="s">
        <v>480</v>
      </c>
      <c r="P251" s="3"/>
      <c r="Q251" s="3" t="s">
        <v>481</v>
      </c>
      <c r="R251" s="4">
        <v>124</v>
      </c>
      <c r="S251" s="27">
        <v>22.189655172413794</v>
      </c>
      <c r="T251" s="29">
        <f t="shared" si="7"/>
        <v>26.183793103448274</v>
      </c>
    </row>
    <row r="252" spans="1:20" ht="12.75" customHeight="1" x14ac:dyDescent="0.25">
      <c r="A252" s="11"/>
      <c r="B252" s="14">
        <v>4146975</v>
      </c>
      <c r="C252" s="10" t="s">
        <v>222</v>
      </c>
      <c r="D252" s="10" t="str">
        <f t="shared" si="6"/>
        <v>41469751069</v>
      </c>
      <c r="E252" s="14">
        <v>334</v>
      </c>
      <c r="F252" s="8">
        <v>41469751069334</v>
      </c>
      <c r="G252" s="2" t="s">
        <v>555</v>
      </c>
      <c r="H252" s="2" t="s">
        <v>747</v>
      </c>
      <c r="I252" s="2">
        <v>833839</v>
      </c>
      <c r="J252" s="3" t="s">
        <v>748</v>
      </c>
      <c r="K252" s="4">
        <v>7537</v>
      </c>
      <c r="L252" s="2" t="s">
        <v>857</v>
      </c>
      <c r="M252" s="2">
        <v>261107</v>
      </c>
      <c r="N252" s="2" t="s">
        <v>858</v>
      </c>
      <c r="O252" s="3" t="s">
        <v>480</v>
      </c>
      <c r="P252" s="3"/>
      <c r="Q252" s="3" t="s">
        <v>614</v>
      </c>
      <c r="R252" s="4">
        <v>8</v>
      </c>
      <c r="S252" s="27">
        <v>36</v>
      </c>
      <c r="T252" s="29">
        <f t="shared" si="7"/>
        <v>42.48</v>
      </c>
    </row>
    <row r="253" spans="1:20" ht="46.5" customHeight="1" x14ac:dyDescent="0.25">
      <c r="A253" s="13"/>
      <c r="B253" s="14">
        <v>4146975</v>
      </c>
      <c r="C253" s="10" t="s">
        <v>222</v>
      </c>
      <c r="D253" s="10" t="str">
        <f t="shared" si="6"/>
        <v>41469751069</v>
      </c>
      <c r="E253" s="14">
        <v>412</v>
      </c>
      <c r="F253" s="8">
        <v>41469751069412</v>
      </c>
      <c r="G253" s="2" t="s">
        <v>555</v>
      </c>
      <c r="H253" s="2" t="s">
        <v>747</v>
      </c>
      <c r="I253" s="2">
        <v>833839</v>
      </c>
      <c r="J253" s="3" t="s">
        <v>748</v>
      </c>
      <c r="K253" s="4">
        <v>7537</v>
      </c>
      <c r="L253" s="2" t="s">
        <v>857</v>
      </c>
      <c r="M253" s="2">
        <v>261111</v>
      </c>
      <c r="N253" s="2" t="s">
        <v>859</v>
      </c>
      <c r="O253" s="3" t="s">
        <v>480</v>
      </c>
      <c r="P253" s="3"/>
      <c r="Q253" s="3" t="s">
        <v>614</v>
      </c>
      <c r="R253" s="4">
        <v>23</v>
      </c>
      <c r="S253" s="27">
        <v>36</v>
      </c>
      <c r="T253" s="29">
        <f t="shared" si="7"/>
        <v>42.48</v>
      </c>
    </row>
    <row r="254" spans="1:20" ht="12.75" customHeight="1" x14ac:dyDescent="0.25">
      <c r="A254" s="11"/>
      <c r="B254" s="14">
        <v>4000029</v>
      </c>
      <c r="C254" s="10" t="s">
        <v>235</v>
      </c>
      <c r="D254" s="10" t="str">
        <f t="shared" si="6"/>
        <v>40000292703</v>
      </c>
      <c r="E254" s="14">
        <v>334</v>
      </c>
      <c r="F254" s="8">
        <v>40000292703334</v>
      </c>
      <c r="G254" s="2" t="s">
        <v>475</v>
      </c>
      <c r="H254" s="2" t="s">
        <v>507</v>
      </c>
      <c r="I254" s="2">
        <v>833828</v>
      </c>
      <c r="J254" s="3" t="s">
        <v>508</v>
      </c>
      <c r="K254" s="4">
        <v>7560</v>
      </c>
      <c r="L254" s="2" t="s">
        <v>861</v>
      </c>
      <c r="M254" s="2">
        <v>261387</v>
      </c>
      <c r="N254" s="2" t="s">
        <v>862</v>
      </c>
      <c r="O254" s="3" t="s">
        <v>480</v>
      </c>
      <c r="P254" s="3"/>
      <c r="Q254" s="3" t="s">
        <v>481</v>
      </c>
      <c r="R254" s="4">
        <v>186</v>
      </c>
      <c r="S254" s="27">
        <v>22.189655172413794</v>
      </c>
      <c r="T254" s="29">
        <f t="shared" si="7"/>
        <v>26.183793103448274</v>
      </c>
    </row>
    <row r="255" spans="1:20" ht="12.75" customHeight="1" x14ac:dyDescent="0.25">
      <c r="A255" s="12"/>
      <c r="B255" s="14">
        <v>4000029</v>
      </c>
      <c r="C255" s="10" t="s">
        <v>235</v>
      </c>
      <c r="D255" s="10" t="str">
        <f t="shared" si="6"/>
        <v>40000292703</v>
      </c>
      <c r="E255" s="14">
        <v>356</v>
      </c>
      <c r="F255" s="8">
        <v>40000292703356</v>
      </c>
      <c r="G255" s="2" t="s">
        <v>475</v>
      </c>
      <c r="H255" s="2" t="s">
        <v>507</v>
      </c>
      <c r="I255" s="2">
        <v>833828</v>
      </c>
      <c r="J255" s="3" t="s">
        <v>508</v>
      </c>
      <c r="K255" s="4">
        <v>7560</v>
      </c>
      <c r="L255" s="2" t="s">
        <v>861</v>
      </c>
      <c r="M255" s="2">
        <v>261388</v>
      </c>
      <c r="N255" s="2" t="s">
        <v>863</v>
      </c>
      <c r="O255" s="3" t="s">
        <v>480</v>
      </c>
      <c r="P255" s="3"/>
      <c r="Q255" s="3" t="s">
        <v>481</v>
      </c>
      <c r="R255" s="4">
        <v>542</v>
      </c>
      <c r="S255" s="27">
        <v>22.189655172413794</v>
      </c>
      <c r="T255" s="29">
        <f t="shared" si="7"/>
        <v>26.183793103448274</v>
      </c>
    </row>
    <row r="256" spans="1:20" ht="12.75" customHeight="1" x14ac:dyDescent="0.25">
      <c r="A256" s="12"/>
      <c r="B256" s="14">
        <v>4000029</v>
      </c>
      <c r="C256" s="10" t="s">
        <v>235</v>
      </c>
      <c r="D256" s="10" t="str">
        <f t="shared" si="6"/>
        <v>40000292703</v>
      </c>
      <c r="E256" s="14">
        <v>378</v>
      </c>
      <c r="F256" s="8">
        <v>40000292703378</v>
      </c>
      <c r="G256" s="2" t="s">
        <v>475</v>
      </c>
      <c r="H256" s="2" t="s">
        <v>507</v>
      </c>
      <c r="I256" s="2">
        <v>833828</v>
      </c>
      <c r="J256" s="3" t="s">
        <v>508</v>
      </c>
      <c r="K256" s="4">
        <v>7560</v>
      </c>
      <c r="L256" s="2" t="s">
        <v>861</v>
      </c>
      <c r="M256" s="2">
        <v>261389</v>
      </c>
      <c r="N256" s="2" t="s">
        <v>864</v>
      </c>
      <c r="O256" s="3" t="s">
        <v>480</v>
      </c>
      <c r="P256" s="3"/>
      <c r="Q256" s="3" t="s">
        <v>481</v>
      </c>
      <c r="R256" s="4">
        <v>869</v>
      </c>
      <c r="S256" s="27">
        <v>22.189655172413794</v>
      </c>
      <c r="T256" s="29">
        <f t="shared" si="7"/>
        <v>26.183793103448274</v>
      </c>
    </row>
    <row r="257" spans="1:20" ht="12.75" customHeight="1" x14ac:dyDescent="0.25">
      <c r="A257" s="12"/>
      <c r="B257" s="14">
        <v>4000029</v>
      </c>
      <c r="C257" s="10" t="s">
        <v>235</v>
      </c>
      <c r="D257" s="10" t="str">
        <f t="shared" si="6"/>
        <v>40000292703</v>
      </c>
      <c r="E257" s="14">
        <v>390</v>
      </c>
      <c r="F257" s="8">
        <v>40000292703390</v>
      </c>
      <c r="G257" s="2" t="s">
        <v>475</v>
      </c>
      <c r="H257" s="2" t="s">
        <v>507</v>
      </c>
      <c r="I257" s="2">
        <v>833828</v>
      </c>
      <c r="J257" s="3" t="s">
        <v>508</v>
      </c>
      <c r="K257" s="4">
        <v>7560</v>
      </c>
      <c r="L257" s="2" t="s">
        <v>861</v>
      </c>
      <c r="M257" s="2">
        <v>261390</v>
      </c>
      <c r="N257" s="2" t="s">
        <v>865</v>
      </c>
      <c r="O257" s="3" t="s">
        <v>480</v>
      </c>
      <c r="P257" s="3"/>
      <c r="Q257" s="3" t="s">
        <v>481</v>
      </c>
      <c r="R257" s="4">
        <v>1623</v>
      </c>
      <c r="S257" s="27">
        <v>22.189655172413794</v>
      </c>
      <c r="T257" s="29">
        <f t="shared" si="7"/>
        <v>26.183793103448274</v>
      </c>
    </row>
    <row r="258" spans="1:20" ht="12.75" customHeight="1" x14ac:dyDescent="0.25">
      <c r="A258" s="12"/>
      <c r="B258" s="14">
        <v>4000029</v>
      </c>
      <c r="C258" s="10" t="s">
        <v>235</v>
      </c>
      <c r="D258" s="10" t="str">
        <f t="shared" si="6"/>
        <v>40000292703</v>
      </c>
      <c r="E258" s="14">
        <v>412</v>
      </c>
      <c r="F258" s="8">
        <v>40000292703412</v>
      </c>
      <c r="G258" s="2" t="s">
        <v>475</v>
      </c>
      <c r="H258" s="2" t="s">
        <v>507</v>
      </c>
      <c r="I258" s="2">
        <v>833828</v>
      </c>
      <c r="J258" s="3" t="s">
        <v>508</v>
      </c>
      <c r="K258" s="4">
        <v>7560</v>
      </c>
      <c r="L258" s="2" t="s">
        <v>861</v>
      </c>
      <c r="M258" s="2">
        <v>261391</v>
      </c>
      <c r="N258" s="2" t="s">
        <v>866</v>
      </c>
      <c r="O258" s="3" t="s">
        <v>480</v>
      </c>
      <c r="P258" s="3"/>
      <c r="Q258" s="3" t="s">
        <v>481</v>
      </c>
      <c r="R258" s="4">
        <v>1903</v>
      </c>
      <c r="S258" s="27">
        <v>22.189655172413794</v>
      </c>
      <c r="T258" s="29">
        <f t="shared" si="7"/>
        <v>26.183793103448274</v>
      </c>
    </row>
    <row r="259" spans="1:20" ht="12.75" customHeight="1" x14ac:dyDescent="0.25">
      <c r="A259" s="13"/>
      <c r="B259" s="14">
        <v>4000029</v>
      </c>
      <c r="C259" s="10" t="s">
        <v>235</v>
      </c>
      <c r="D259" s="10" t="str">
        <f t="shared" ref="D259:D328" si="8">B259&amp;C259</f>
        <v>40000292703</v>
      </c>
      <c r="E259" s="14">
        <v>434</v>
      </c>
      <c r="F259" s="8">
        <v>40000292703434</v>
      </c>
      <c r="G259" s="2" t="s">
        <v>475</v>
      </c>
      <c r="H259" s="2" t="s">
        <v>507</v>
      </c>
      <c r="I259" s="2">
        <v>833828</v>
      </c>
      <c r="J259" s="3" t="s">
        <v>508</v>
      </c>
      <c r="K259" s="4">
        <v>7560</v>
      </c>
      <c r="L259" s="2" t="s">
        <v>861</v>
      </c>
      <c r="M259" s="2">
        <v>261392</v>
      </c>
      <c r="N259" s="2" t="s">
        <v>867</v>
      </c>
      <c r="O259" s="3" t="s">
        <v>480</v>
      </c>
      <c r="P259" s="3"/>
      <c r="Q259" s="3" t="s">
        <v>481</v>
      </c>
      <c r="R259" s="4">
        <v>910</v>
      </c>
      <c r="S259" s="27">
        <v>22.189655172413794</v>
      </c>
      <c r="T259" s="29">
        <f t="shared" si="7"/>
        <v>26.183793103448274</v>
      </c>
    </row>
    <row r="260" spans="1:20" ht="12.75" customHeight="1" x14ac:dyDescent="0.25">
      <c r="A260" s="11"/>
      <c r="B260" s="14">
        <v>4139412</v>
      </c>
      <c r="C260" s="10" t="s">
        <v>236</v>
      </c>
      <c r="D260" s="10" t="str">
        <f t="shared" si="8"/>
        <v>41394120121</v>
      </c>
      <c r="E260" s="14">
        <v>234</v>
      </c>
      <c r="F260" s="8">
        <v>41394120121234</v>
      </c>
      <c r="G260" s="2" t="s">
        <v>211</v>
      </c>
      <c r="H260" s="2" t="s">
        <v>744</v>
      </c>
      <c r="I260" s="2">
        <v>833536</v>
      </c>
      <c r="J260" s="3" t="s">
        <v>868</v>
      </c>
      <c r="K260" s="4">
        <v>7563</v>
      </c>
      <c r="L260" s="2" t="s">
        <v>869</v>
      </c>
      <c r="M260" s="2">
        <v>261433</v>
      </c>
      <c r="N260" s="2" t="s">
        <v>870</v>
      </c>
      <c r="O260" s="3" t="s">
        <v>480</v>
      </c>
      <c r="P260" s="3"/>
      <c r="Q260" s="3" t="s">
        <v>481</v>
      </c>
      <c r="R260" s="4">
        <v>42</v>
      </c>
      <c r="S260" s="27">
        <v>30.258620689655171</v>
      </c>
      <c r="T260" s="29">
        <f t="shared" ref="T260:T321" si="9">S260*$T$1</f>
        <v>35.7051724137931</v>
      </c>
    </row>
    <row r="261" spans="1:20" ht="12.75" customHeight="1" x14ac:dyDescent="0.25">
      <c r="A261" s="12"/>
      <c r="B261" s="14">
        <v>4139412</v>
      </c>
      <c r="C261" s="10" t="s">
        <v>236</v>
      </c>
      <c r="D261" s="10" t="str">
        <f t="shared" si="8"/>
        <v>41394120121</v>
      </c>
      <c r="E261" s="14">
        <v>256</v>
      </c>
      <c r="F261" s="8">
        <v>41394120121256</v>
      </c>
      <c r="G261" s="2" t="s">
        <v>211</v>
      </c>
      <c r="H261" s="2" t="s">
        <v>744</v>
      </c>
      <c r="I261" s="2">
        <v>833536</v>
      </c>
      <c r="J261" s="3" t="s">
        <v>868</v>
      </c>
      <c r="K261" s="4">
        <v>7563</v>
      </c>
      <c r="L261" s="2" t="s">
        <v>869</v>
      </c>
      <c r="M261" s="2">
        <v>261434</v>
      </c>
      <c r="N261" s="2" t="s">
        <v>871</v>
      </c>
      <c r="O261" s="3" t="s">
        <v>480</v>
      </c>
      <c r="P261" s="3"/>
      <c r="Q261" s="3" t="s">
        <v>481</v>
      </c>
      <c r="R261" s="4">
        <v>36</v>
      </c>
      <c r="S261" s="27">
        <v>30.258620689655171</v>
      </c>
      <c r="T261" s="29">
        <f t="shared" si="9"/>
        <v>35.7051724137931</v>
      </c>
    </row>
    <row r="262" spans="1:20" ht="12.75" customHeight="1" x14ac:dyDescent="0.25">
      <c r="A262" s="12"/>
      <c r="B262" s="14">
        <v>4139412</v>
      </c>
      <c r="C262" s="10" t="s">
        <v>236</v>
      </c>
      <c r="D262" s="10" t="str">
        <f t="shared" si="8"/>
        <v>41394120121</v>
      </c>
      <c r="E262" s="14">
        <v>290</v>
      </c>
      <c r="F262" s="8">
        <v>41394120121290</v>
      </c>
      <c r="G262" s="2" t="s">
        <v>211</v>
      </c>
      <c r="H262" s="2" t="s">
        <v>744</v>
      </c>
      <c r="I262" s="2">
        <v>833536</v>
      </c>
      <c r="J262" s="3" t="s">
        <v>868</v>
      </c>
      <c r="K262" s="4">
        <v>7563</v>
      </c>
      <c r="L262" s="2" t="s">
        <v>869</v>
      </c>
      <c r="M262" s="2">
        <v>261436</v>
      </c>
      <c r="N262" s="2" t="s">
        <v>872</v>
      </c>
      <c r="O262" s="3" t="s">
        <v>480</v>
      </c>
      <c r="P262" s="3"/>
      <c r="Q262" s="3" t="s">
        <v>481</v>
      </c>
      <c r="R262" s="4">
        <v>106</v>
      </c>
      <c r="S262" s="27">
        <v>30.258620689655171</v>
      </c>
      <c r="T262" s="29">
        <f t="shared" si="9"/>
        <v>35.7051724137931</v>
      </c>
    </row>
    <row r="263" spans="1:20" ht="12.75" customHeight="1" x14ac:dyDescent="0.25">
      <c r="A263" s="12"/>
      <c r="B263" s="14">
        <v>4139412</v>
      </c>
      <c r="C263" s="10" t="s">
        <v>236</v>
      </c>
      <c r="D263" s="10" t="str">
        <f t="shared" si="8"/>
        <v>41394120121</v>
      </c>
      <c r="E263" s="14">
        <v>312</v>
      </c>
      <c r="F263" s="8">
        <v>41394120121312</v>
      </c>
      <c r="G263" s="2" t="s">
        <v>211</v>
      </c>
      <c r="H263" s="2" t="s">
        <v>744</v>
      </c>
      <c r="I263" s="2">
        <v>833536</v>
      </c>
      <c r="J263" s="3" t="s">
        <v>868</v>
      </c>
      <c r="K263" s="4">
        <v>7563</v>
      </c>
      <c r="L263" s="2" t="s">
        <v>869</v>
      </c>
      <c r="M263" s="2">
        <v>261437</v>
      </c>
      <c r="N263" s="2" t="s">
        <v>873</v>
      </c>
      <c r="O263" s="3" t="s">
        <v>480</v>
      </c>
      <c r="P263" s="3"/>
      <c r="Q263" s="3" t="s">
        <v>481</v>
      </c>
      <c r="R263" s="4">
        <v>77</v>
      </c>
      <c r="S263" s="27">
        <v>30.258620689655171</v>
      </c>
      <c r="T263" s="29">
        <f t="shared" si="9"/>
        <v>35.7051724137931</v>
      </c>
    </row>
    <row r="264" spans="1:20" ht="12.75" customHeight="1" x14ac:dyDescent="0.25">
      <c r="A264" s="12"/>
      <c r="B264" s="14">
        <v>4139412</v>
      </c>
      <c r="C264" s="10" t="s">
        <v>236</v>
      </c>
      <c r="D264" s="10" t="str">
        <f t="shared" si="8"/>
        <v>41394120121</v>
      </c>
      <c r="E264" s="14">
        <v>356</v>
      </c>
      <c r="F264" s="8">
        <v>41394120121356</v>
      </c>
      <c r="G264" s="2" t="s">
        <v>211</v>
      </c>
      <c r="H264" s="2" t="s">
        <v>744</v>
      </c>
      <c r="I264" s="2">
        <v>833535</v>
      </c>
      <c r="J264" s="3" t="s">
        <v>874</v>
      </c>
      <c r="K264" s="4">
        <v>7565</v>
      </c>
      <c r="L264" s="2" t="s">
        <v>875</v>
      </c>
      <c r="M264" s="2">
        <v>261439</v>
      </c>
      <c r="N264" s="2" t="s">
        <v>876</v>
      </c>
      <c r="O264" s="3" t="s">
        <v>480</v>
      </c>
      <c r="P264" s="3"/>
      <c r="Q264" s="3" t="s">
        <v>481</v>
      </c>
      <c r="R264" s="4">
        <v>14</v>
      </c>
      <c r="S264" s="27">
        <v>30.258620689655171</v>
      </c>
      <c r="T264" s="29">
        <f t="shared" si="9"/>
        <v>35.7051724137931</v>
      </c>
    </row>
    <row r="265" spans="1:20" ht="12.75" customHeight="1" x14ac:dyDescent="0.25">
      <c r="A265" s="12"/>
      <c r="B265" s="14">
        <v>4139412</v>
      </c>
      <c r="C265" s="10" t="s">
        <v>236</v>
      </c>
      <c r="D265" s="10" t="str">
        <f t="shared" si="8"/>
        <v>41394120121</v>
      </c>
      <c r="E265" s="14">
        <v>378</v>
      </c>
      <c r="F265" s="8">
        <v>41394120121378</v>
      </c>
      <c r="G265" s="2" t="s">
        <v>211</v>
      </c>
      <c r="H265" s="2" t="s">
        <v>744</v>
      </c>
      <c r="I265" s="2">
        <v>833535</v>
      </c>
      <c r="J265" s="3" t="s">
        <v>874</v>
      </c>
      <c r="K265" s="4">
        <v>7565</v>
      </c>
      <c r="L265" s="2" t="s">
        <v>875</v>
      </c>
      <c r="M265" s="2">
        <v>261440</v>
      </c>
      <c r="N265" s="2" t="s">
        <v>877</v>
      </c>
      <c r="O265" s="3" t="s">
        <v>480</v>
      </c>
      <c r="P265" s="3"/>
      <c r="Q265" s="3" t="s">
        <v>481</v>
      </c>
      <c r="R265" s="4">
        <v>40</v>
      </c>
      <c r="S265" s="27">
        <v>30.258620689655171</v>
      </c>
      <c r="T265" s="29">
        <f t="shared" si="9"/>
        <v>35.7051724137931</v>
      </c>
    </row>
    <row r="266" spans="1:20" ht="12.75" customHeight="1" x14ac:dyDescent="0.25">
      <c r="A266" s="12"/>
      <c r="B266" s="14">
        <v>4139412</v>
      </c>
      <c r="C266" s="10" t="s">
        <v>236</v>
      </c>
      <c r="D266" s="10" t="str">
        <f t="shared" si="8"/>
        <v>41394120121</v>
      </c>
      <c r="E266" s="14">
        <v>412</v>
      </c>
      <c r="F266" s="8">
        <v>41394120121412</v>
      </c>
      <c r="G266" s="2" t="s">
        <v>211</v>
      </c>
      <c r="H266" s="2" t="s">
        <v>744</v>
      </c>
      <c r="I266" s="2">
        <v>833535</v>
      </c>
      <c r="J266" s="3" t="s">
        <v>874</v>
      </c>
      <c r="K266" s="4">
        <v>7565</v>
      </c>
      <c r="L266" s="2" t="s">
        <v>875</v>
      </c>
      <c r="M266" s="2">
        <v>261442</v>
      </c>
      <c r="N266" s="2" t="s">
        <v>878</v>
      </c>
      <c r="O266" s="3" t="s">
        <v>480</v>
      </c>
      <c r="P266" s="3"/>
      <c r="Q266" s="3" t="s">
        <v>481</v>
      </c>
      <c r="R266" s="4">
        <v>2</v>
      </c>
      <c r="S266" s="27">
        <v>30.258620689655171</v>
      </c>
      <c r="T266" s="29">
        <f t="shared" si="9"/>
        <v>35.7051724137931</v>
      </c>
    </row>
    <row r="267" spans="1:20" ht="12.75" customHeight="1" x14ac:dyDescent="0.25">
      <c r="A267" s="13"/>
      <c r="B267" s="14">
        <v>4139412</v>
      </c>
      <c r="C267" s="10" t="s">
        <v>236</v>
      </c>
      <c r="D267" s="10" t="str">
        <f t="shared" si="8"/>
        <v>41394120121</v>
      </c>
      <c r="E267" s="14">
        <v>434</v>
      </c>
      <c r="F267" s="8">
        <v>41394120121434</v>
      </c>
      <c r="G267" s="2" t="s">
        <v>211</v>
      </c>
      <c r="H267" s="2" t="s">
        <v>744</v>
      </c>
      <c r="I267" s="2">
        <v>833535</v>
      </c>
      <c r="J267" s="3" t="s">
        <v>874</v>
      </c>
      <c r="K267" s="4">
        <v>7565</v>
      </c>
      <c r="L267" s="2" t="s">
        <v>875</v>
      </c>
      <c r="M267" s="2">
        <v>261443</v>
      </c>
      <c r="N267" s="2" t="s">
        <v>879</v>
      </c>
      <c r="O267" s="3" t="s">
        <v>480</v>
      </c>
      <c r="P267" s="3"/>
      <c r="Q267" s="3" t="s">
        <v>481</v>
      </c>
      <c r="R267" s="4">
        <v>19</v>
      </c>
      <c r="S267" s="27">
        <v>30.258620689655171</v>
      </c>
      <c r="T267" s="29">
        <f t="shared" si="9"/>
        <v>35.7051724137931</v>
      </c>
    </row>
    <row r="268" spans="1:20" ht="12.75" customHeight="1" x14ac:dyDescent="0.25">
      <c r="A268" s="11"/>
      <c r="B268" s="14">
        <v>4139412</v>
      </c>
      <c r="C268" s="10" t="s">
        <v>237</v>
      </c>
      <c r="D268" s="10" t="str">
        <f t="shared" si="8"/>
        <v>41394121056</v>
      </c>
      <c r="E268" s="14">
        <v>334</v>
      </c>
      <c r="F268" s="8">
        <v>41394121056334</v>
      </c>
      <c r="G268" s="2" t="s">
        <v>211</v>
      </c>
      <c r="H268" s="2" t="s">
        <v>744</v>
      </c>
      <c r="I268" s="2">
        <v>833535</v>
      </c>
      <c r="J268" s="3" t="s">
        <v>874</v>
      </c>
      <c r="K268" s="4">
        <v>7566</v>
      </c>
      <c r="L268" s="2" t="s">
        <v>880</v>
      </c>
      <c r="M268" s="2">
        <v>261449</v>
      </c>
      <c r="N268" s="2" t="s">
        <v>881</v>
      </c>
      <c r="O268" s="3" t="s">
        <v>480</v>
      </c>
      <c r="P268" s="3"/>
      <c r="Q268" s="3" t="s">
        <v>481</v>
      </c>
      <c r="R268" s="4">
        <v>18</v>
      </c>
      <c r="S268" s="27">
        <v>30.258620689655171</v>
      </c>
      <c r="T268" s="29">
        <f t="shared" si="9"/>
        <v>35.7051724137931</v>
      </c>
    </row>
    <row r="269" spans="1:20" ht="12.75" customHeight="1" x14ac:dyDescent="0.25">
      <c r="A269" s="12"/>
      <c r="B269" s="14">
        <v>4139412</v>
      </c>
      <c r="C269" s="10" t="s">
        <v>237</v>
      </c>
      <c r="D269" s="10" t="str">
        <f t="shared" si="8"/>
        <v>41394121056</v>
      </c>
      <c r="E269" s="14">
        <v>356</v>
      </c>
      <c r="F269" s="8">
        <v>41394121056356</v>
      </c>
      <c r="G269" s="2" t="s">
        <v>211</v>
      </c>
      <c r="H269" s="2" t="s">
        <v>744</v>
      </c>
      <c r="I269" s="2">
        <v>833535</v>
      </c>
      <c r="J269" s="3" t="s">
        <v>874</v>
      </c>
      <c r="K269" s="4">
        <v>7566</v>
      </c>
      <c r="L269" s="2" t="s">
        <v>880</v>
      </c>
      <c r="M269" s="2">
        <v>261450</v>
      </c>
      <c r="N269" s="2" t="s">
        <v>882</v>
      </c>
      <c r="O269" s="3" t="s">
        <v>480</v>
      </c>
      <c r="P269" s="3"/>
      <c r="Q269" s="3" t="s">
        <v>481</v>
      </c>
      <c r="R269" s="4">
        <v>183</v>
      </c>
      <c r="S269" s="27">
        <v>30.258620689655171</v>
      </c>
      <c r="T269" s="29">
        <f t="shared" si="9"/>
        <v>35.7051724137931</v>
      </c>
    </row>
    <row r="270" spans="1:20" ht="12.75" customHeight="1" x14ac:dyDescent="0.25">
      <c r="A270" s="12"/>
      <c r="B270" s="14">
        <v>4139412</v>
      </c>
      <c r="C270" s="10" t="s">
        <v>237</v>
      </c>
      <c r="D270" s="10" t="str">
        <f t="shared" si="8"/>
        <v>41394121056</v>
      </c>
      <c r="E270" s="14">
        <v>378</v>
      </c>
      <c r="F270" s="8">
        <v>41394121056378</v>
      </c>
      <c r="G270" s="2" t="s">
        <v>211</v>
      </c>
      <c r="H270" s="2" t="s">
        <v>744</v>
      </c>
      <c r="I270" s="2">
        <v>833535</v>
      </c>
      <c r="J270" s="3" t="s">
        <v>874</v>
      </c>
      <c r="K270" s="4">
        <v>7566</v>
      </c>
      <c r="L270" s="2" t="s">
        <v>880</v>
      </c>
      <c r="M270" s="2">
        <v>261451</v>
      </c>
      <c r="N270" s="2" t="s">
        <v>883</v>
      </c>
      <c r="O270" s="3" t="s">
        <v>480</v>
      </c>
      <c r="P270" s="3"/>
      <c r="Q270" s="3" t="s">
        <v>481</v>
      </c>
      <c r="R270" s="4">
        <v>100</v>
      </c>
      <c r="S270" s="27">
        <v>30.258620689655171</v>
      </c>
      <c r="T270" s="29">
        <f t="shared" si="9"/>
        <v>35.7051724137931</v>
      </c>
    </row>
    <row r="271" spans="1:20" ht="12.75" customHeight="1" x14ac:dyDescent="0.25">
      <c r="A271" s="12"/>
      <c r="B271" s="14">
        <v>4139412</v>
      </c>
      <c r="C271" s="10" t="s">
        <v>237</v>
      </c>
      <c r="D271" s="10" t="str">
        <f t="shared" si="8"/>
        <v>41394121056</v>
      </c>
      <c r="E271" s="14">
        <v>390</v>
      </c>
      <c r="F271" s="8">
        <v>41394121056390</v>
      </c>
      <c r="G271" s="2" t="s">
        <v>211</v>
      </c>
      <c r="H271" s="2" t="s">
        <v>744</v>
      </c>
      <c r="I271" s="2">
        <v>833535</v>
      </c>
      <c r="J271" s="3" t="s">
        <v>874</v>
      </c>
      <c r="K271" s="4">
        <v>7566</v>
      </c>
      <c r="L271" s="2" t="s">
        <v>880</v>
      </c>
      <c r="M271" s="2">
        <v>261452</v>
      </c>
      <c r="N271" s="2" t="s">
        <v>884</v>
      </c>
      <c r="O271" s="3" t="s">
        <v>480</v>
      </c>
      <c r="P271" s="3"/>
      <c r="Q271" s="3" t="s">
        <v>481</v>
      </c>
      <c r="R271" s="4">
        <v>50</v>
      </c>
      <c r="S271" s="27">
        <v>30.258620689655171</v>
      </c>
      <c r="T271" s="29">
        <f t="shared" si="9"/>
        <v>35.7051724137931</v>
      </c>
    </row>
    <row r="272" spans="1:20" ht="49.5" customHeight="1" x14ac:dyDescent="0.25">
      <c r="A272" s="13"/>
      <c r="B272" s="14">
        <v>4139412</v>
      </c>
      <c r="C272" s="10" t="s">
        <v>237</v>
      </c>
      <c r="D272" s="10" t="str">
        <f t="shared" si="8"/>
        <v>41394121056</v>
      </c>
      <c r="E272" s="14">
        <v>434</v>
      </c>
      <c r="F272" s="8">
        <v>41394121056434</v>
      </c>
      <c r="G272" s="2" t="s">
        <v>211</v>
      </c>
      <c r="H272" s="2" t="s">
        <v>744</v>
      </c>
      <c r="I272" s="2">
        <v>833535</v>
      </c>
      <c r="J272" s="3" t="s">
        <v>874</v>
      </c>
      <c r="K272" s="4">
        <v>7566</v>
      </c>
      <c r="L272" s="2" t="s">
        <v>880</v>
      </c>
      <c r="M272" s="2">
        <v>261454</v>
      </c>
      <c r="N272" s="2" t="s">
        <v>885</v>
      </c>
      <c r="O272" s="3" t="s">
        <v>480</v>
      </c>
      <c r="P272" s="3"/>
      <c r="Q272" s="3" t="s">
        <v>481</v>
      </c>
      <c r="R272" s="4">
        <v>19</v>
      </c>
      <c r="S272" s="27">
        <v>30.258620689655171</v>
      </c>
      <c r="T272" s="29">
        <f t="shared" si="9"/>
        <v>35.7051724137931</v>
      </c>
    </row>
    <row r="273" spans="1:20" ht="12.75" customHeight="1" x14ac:dyDescent="0.25">
      <c r="A273" s="11"/>
      <c r="B273" s="14">
        <v>4148308</v>
      </c>
      <c r="C273" s="10" t="s">
        <v>222</v>
      </c>
      <c r="D273" s="10" t="str">
        <f t="shared" si="8"/>
        <v>41483081069</v>
      </c>
      <c r="E273" s="14">
        <v>378</v>
      </c>
      <c r="F273" s="8">
        <v>41483081069378</v>
      </c>
      <c r="G273" s="2" t="s">
        <v>211</v>
      </c>
      <c r="H273" s="2" t="s">
        <v>793</v>
      </c>
      <c r="I273" s="2">
        <v>833553</v>
      </c>
      <c r="J273" s="3" t="s">
        <v>886</v>
      </c>
      <c r="K273" s="4">
        <v>7588</v>
      </c>
      <c r="L273" s="2" t="s">
        <v>887</v>
      </c>
      <c r="M273" s="2">
        <v>261472</v>
      </c>
      <c r="N273" s="2" t="s">
        <v>888</v>
      </c>
      <c r="O273" s="3" t="s">
        <v>480</v>
      </c>
      <c r="P273" s="3"/>
      <c r="Q273" s="3" t="s">
        <v>481</v>
      </c>
      <c r="R273" s="4">
        <v>5</v>
      </c>
      <c r="S273" s="27">
        <v>30.258620689655171</v>
      </c>
      <c r="T273" s="29">
        <f t="shared" si="9"/>
        <v>35.7051724137931</v>
      </c>
    </row>
    <row r="274" spans="1:20" ht="63.95" customHeight="1" x14ac:dyDescent="0.25">
      <c r="A274" s="13"/>
      <c r="B274" s="14">
        <v>4148308</v>
      </c>
      <c r="C274" s="10" t="s">
        <v>222</v>
      </c>
      <c r="D274" s="10" t="str">
        <f t="shared" si="8"/>
        <v>41483081069</v>
      </c>
      <c r="E274" s="14">
        <v>390</v>
      </c>
      <c r="F274" s="8">
        <v>41483081069390</v>
      </c>
      <c r="G274" s="2" t="s">
        <v>211</v>
      </c>
      <c r="H274" s="2" t="s">
        <v>793</v>
      </c>
      <c r="I274" s="2">
        <v>833553</v>
      </c>
      <c r="J274" s="3" t="s">
        <v>886</v>
      </c>
      <c r="K274" s="4">
        <v>7588</v>
      </c>
      <c r="L274" s="2" t="s">
        <v>887</v>
      </c>
      <c r="M274" s="2">
        <v>261473</v>
      </c>
      <c r="N274" s="2" t="s">
        <v>889</v>
      </c>
      <c r="O274" s="3" t="s">
        <v>480</v>
      </c>
      <c r="P274" s="3"/>
      <c r="Q274" s="3" t="s">
        <v>481</v>
      </c>
      <c r="R274" s="4">
        <v>17</v>
      </c>
      <c r="S274" s="27">
        <v>30.258620689655171</v>
      </c>
      <c r="T274" s="29">
        <f t="shared" si="9"/>
        <v>35.7051724137931</v>
      </c>
    </row>
    <row r="275" spans="1:20" ht="12.75" customHeight="1" x14ac:dyDescent="0.25">
      <c r="A275" s="11"/>
      <c r="B275" s="14">
        <v>4148417</v>
      </c>
      <c r="C275" s="10" t="s">
        <v>215</v>
      </c>
      <c r="D275" s="10" t="str">
        <f t="shared" si="8"/>
        <v>41484170001</v>
      </c>
      <c r="E275" s="14">
        <v>356</v>
      </c>
      <c r="F275" s="8">
        <v>41484170001356</v>
      </c>
      <c r="G275" s="2" t="s">
        <v>211</v>
      </c>
      <c r="H275" s="2" t="s">
        <v>807</v>
      </c>
      <c r="I275" s="2">
        <v>833541</v>
      </c>
      <c r="J275" s="3" t="s">
        <v>890</v>
      </c>
      <c r="K275" s="4">
        <v>7576</v>
      </c>
      <c r="L275" s="2" t="s">
        <v>891</v>
      </c>
      <c r="M275" s="2">
        <v>261506</v>
      </c>
      <c r="N275" s="2" t="s">
        <v>892</v>
      </c>
      <c r="O275" s="3" t="s">
        <v>480</v>
      </c>
      <c r="P275" s="3"/>
      <c r="Q275" s="3" t="s">
        <v>481</v>
      </c>
      <c r="R275" s="4">
        <v>56</v>
      </c>
      <c r="S275" s="27">
        <v>30.258620689655199</v>
      </c>
      <c r="T275" s="29">
        <f t="shared" si="9"/>
        <v>35.705172413793136</v>
      </c>
    </row>
    <row r="276" spans="1:20" ht="12.75" customHeight="1" x14ac:dyDescent="0.25">
      <c r="A276" s="12"/>
      <c r="B276" s="14">
        <v>4148417</v>
      </c>
      <c r="C276" s="10" t="s">
        <v>215</v>
      </c>
      <c r="D276" s="10" t="str">
        <f t="shared" si="8"/>
        <v>41484170001</v>
      </c>
      <c r="E276" s="14">
        <v>378</v>
      </c>
      <c r="F276" s="8">
        <v>41484170001378</v>
      </c>
      <c r="G276" s="2" t="s">
        <v>211</v>
      </c>
      <c r="H276" s="2" t="s">
        <v>807</v>
      </c>
      <c r="I276" s="2">
        <v>833541</v>
      </c>
      <c r="J276" s="3" t="s">
        <v>890</v>
      </c>
      <c r="K276" s="4">
        <v>7576</v>
      </c>
      <c r="L276" s="2" t="s">
        <v>891</v>
      </c>
      <c r="M276" s="2">
        <v>261507</v>
      </c>
      <c r="N276" s="2" t="s">
        <v>893</v>
      </c>
      <c r="O276" s="3" t="s">
        <v>480</v>
      </c>
      <c r="P276" s="3"/>
      <c r="Q276" s="3" t="s">
        <v>481</v>
      </c>
      <c r="R276" s="4">
        <v>67</v>
      </c>
      <c r="S276" s="27">
        <v>30.258620689655199</v>
      </c>
      <c r="T276" s="29">
        <f t="shared" si="9"/>
        <v>35.705172413793136</v>
      </c>
    </row>
    <row r="277" spans="1:20" ht="12.75" customHeight="1" x14ac:dyDescent="0.25">
      <c r="A277" s="12"/>
      <c r="B277" s="14">
        <v>4148417</v>
      </c>
      <c r="C277" s="10" t="s">
        <v>215</v>
      </c>
      <c r="D277" s="10" t="str">
        <f t="shared" si="8"/>
        <v>41484170001</v>
      </c>
      <c r="E277" s="14">
        <v>390</v>
      </c>
      <c r="F277" s="8">
        <v>41484170001390</v>
      </c>
      <c r="G277" s="2" t="s">
        <v>211</v>
      </c>
      <c r="H277" s="2" t="s">
        <v>807</v>
      </c>
      <c r="I277" s="2">
        <v>833541</v>
      </c>
      <c r="J277" s="3" t="s">
        <v>890</v>
      </c>
      <c r="K277" s="4">
        <v>7576</v>
      </c>
      <c r="L277" s="2" t="s">
        <v>891</v>
      </c>
      <c r="M277" s="2">
        <v>261508</v>
      </c>
      <c r="N277" s="2" t="s">
        <v>894</v>
      </c>
      <c r="O277" s="3" t="s">
        <v>480</v>
      </c>
      <c r="P277" s="3"/>
      <c r="Q277" s="3" t="s">
        <v>481</v>
      </c>
      <c r="R277" s="4">
        <v>103</v>
      </c>
      <c r="S277" s="27">
        <v>30.258620689655199</v>
      </c>
      <c r="T277" s="29">
        <f t="shared" si="9"/>
        <v>35.705172413793136</v>
      </c>
    </row>
    <row r="278" spans="1:20" ht="12.75" customHeight="1" x14ac:dyDescent="0.25">
      <c r="A278" s="12"/>
      <c r="B278" s="14">
        <v>4148417</v>
      </c>
      <c r="C278" s="10" t="s">
        <v>215</v>
      </c>
      <c r="D278" s="10" t="str">
        <f t="shared" si="8"/>
        <v>41484170001</v>
      </c>
      <c r="E278" s="14">
        <v>412</v>
      </c>
      <c r="F278" s="8">
        <v>41484170001412</v>
      </c>
      <c r="G278" s="2" t="s">
        <v>211</v>
      </c>
      <c r="H278" s="2" t="s">
        <v>807</v>
      </c>
      <c r="I278" s="2">
        <v>833541</v>
      </c>
      <c r="J278" s="3" t="s">
        <v>890</v>
      </c>
      <c r="K278" s="4">
        <v>7576</v>
      </c>
      <c r="L278" s="2" t="s">
        <v>891</v>
      </c>
      <c r="M278" s="2">
        <v>261509</v>
      </c>
      <c r="N278" s="2" t="s">
        <v>895</v>
      </c>
      <c r="O278" s="3" t="s">
        <v>480</v>
      </c>
      <c r="P278" s="3"/>
      <c r="Q278" s="3" t="s">
        <v>481</v>
      </c>
      <c r="R278" s="4">
        <v>187</v>
      </c>
      <c r="S278" s="27">
        <v>30.258620689655199</v>
      </c>
      <c r="T278" s="29">
        <f t="shared" si="9"/>
        <v>35.705172413793136</v>
      </c>
    </row>
    <row r="279" spans="1:20" ht="12.75" customHeight="1" x14ac:dyDescent="0.25">
      <c r="A279" s="13"/>
      <c r="B279" s="14">
        <v>4148417</v>
      </c>
      <c r="C279" s="10" t="s">
        <v>215</v>
      </c>
      <c r="D279" s="10" t="str">
        <f t="shared" si="8"/>
        <v>41484170001</v>
      </c>
      <c r="E279" s="14">
        <v>434</v>
      </c>
      <c r="F279" s="8">
        <v>41484170001434</v>
      </c>
      <c r="G279" s="2" t="s">
        <v>211</v>
      </c>
      <c r="H279" s="2" t="s">
        <v>807</v>
      </c>
      <c r="I279" s="2">
        <v>833541</v>
      </c>
      <c r="J279" s="3" t="s">
        <v>890</v>
      </c>
      <c r="K279" s="4">
        <v>7576</v>
      </c>
      <c r="L279" s="2" t="s">
        <v>891</v>
      </c>
      <c r="M279" s="2">
        <v>261510</v>
      </c>
      <c r="N279" s="2" t="s">
        <v>896</v>
      </c>
      <c r="O279" s="3" t="s">
        <v>480</v>
      </c>
      <c r="P279" s="3"/>
      <c r="Q279" s="3" t="s">
        <v>481</v>
      </c>
      <c r="R279" s="4">
        <v>103</v>
      </c>
      <c r="S279" s="27">
        <v>30.258620689655199</v>
      </c>
      <c r="T279" s="29">
        <f t="shared" si="9"/>
        <v>35.705172413793136</v>
      </c>
    </row>
    <row r="280" spans="1:20" ht="93" customHeight="1" x14ac:dyDescent="0.25">
      <c r="A280" s="17"/>
      <c r="B280" s="14">
        <v>4148418</v>
      </c>
      <c r="C280" s="10" t="s">
        <v>238</v>
      </c>
      <c r="D280" s="10" t="str">
        <f t="shared" si="8"/>
        <v>41484188289</v>
      </c>
      <c r="E280" s="14">
        <v>434</v>
      </c>
      <c r="F280" s="8">
        <v>41484188289434</v>
      </c>
      <c r="G280" s="2" t="s">
        <v>211</v>
      </c>
      <c r="H280" s="2" t="s">
        <v>808</v>
      </c>
      <c r="I280" s="2">
        <v>833546</v>
      </c>
      <c r="J280" s="3" t="s">
        <v>897</v>
      </c>
      <c r="K280" s="4">
        <v>7581</v>
      </c>
      <c r="L280" s="2" t="s">
        <v>898</v>
      </c>
      <c r="M280" s="2">
        <v>261517</v>
      </c>
      <c r="N280" s="2" t="s">
        <v>899</v>
      </c>
      <c r="O280" s="3" t="s">
        <v>480</v>
      </c>
      <c r="P280" s="3"/>
      <c r="Q280" s="3" t="s">
        <v>481</v>
      </c>
      <c r="R280" s="4">
        <v>1</v>
      </c>
      <c r="S280" s="27">
        <v>30.258620689655199</v>
      </c>
      <c r="T280" s="29">
        <f t="shared" si="9"/>
        <v>35.705172413793136</v>
      </c>
    </row>
    <row r="281" spans="1:20" ht="12.75" customHeight="1" x14ac:dyDescent="0.25">
      <c r="A281" s="11"/>
      <c r="B281" s="14">
        <v>4148446</v>
      </c>
      <c r="C281" s="10" t="s">
        <v>239</v>
      </c>
      <c r="D281" s="10" t="str">
        <f t="shared" si="8"/>
        <v>41484460128</v>
      </c>
      <c r="E281" s="14">
        <v>356</v>
      </c>
      <c r="F281" s="8">
        <v>41484460128356</v>
      </c>
      <c r="G281" s="2" t="s">
        <v>211</v>
      </c>
      <c r="H281" s="2" t="s">
        <v>810</v>
      </c>
      <c r="I281" s="2">
        <v>833542</v>
      </c>
      <c r="J281" s="3" t="s">
        <v>901</v>
      </c>
      <c r="K281" s="4">
        <v>7577</v>
      </c>
      <c r="L281" s="2" t="s">
        <v>902</v>
      </c>
      <c r="M281" s="2">
        <v>261540</v>
      </c>
      <c r="N281" s="2" t="s">
        <v>903</v>
      </c>
      <c r="O281" s="3" t="s">
        <v>480</v>
      </c>
      <c r="P281" s="3"/>
      <c r="Q281" s="3" t="s">
        <v>481</v>
      </c>
      <c r="R281" s="4">
        <v>19</v>
      </c>
      <c r="S281" s="27">
        <v>30.258620689655199</v>
      </c>
      <c r="T281" s="29">
        <f t="shared" si="9"/>
        <v>35.705172413793136</v>
      </c>
    </row>
    <row r="282" spans="1:20" ht="61.5" customHeight="1" x14ac:dyDescent="0.25">
      <c r="A282" s="13"/>
      <c r="B282" s="14">
        <v>4148446</v>
      </c>
      <c r="C282" s="10" t="s">
        <v>239</v>
      </c>
      <c r="D282" s="10" t="str">
        <f t="shared" si="8"/>
        <v>41484460128</v>
      </c>
      <c r="E282" s="14">
        <v>412</v>
      </c>
      <c r="F282" s="8">
        <v>41484460128412</v>
      </c>
      <c r="G282" s="2" t="s">
        <v>211</v>
      </c>
      <c r="H282" s="2" t="s">
        <v>810</v>
      </c>
      <c r="I282" s="2">
        <v>833542</v>
      </c>
      <c r="J282" s="3" t="s">
        <v>901</v>
      </c>
      <c r="K282" s="4">
        <v>7577</v>
      </c>
      <c r="L282" s="2" t="s">
        <v>902</v>
      </c>
      <c r="M282" s="2">
        <v>261543</v>
      </c>
      <c r="N282" s="2" t="s">
        <v>904</v>
      </c>
      <c r="O282" s="3" t="s">
        <v>480</v>
      </c>
      <c r="P282" s="3"/>
      <c r="Q282" s="3" t="s">
        <v>481</v>
      </c>
      <c r="R282" s="4">
        <v>41</v>
      </c>
      <c r="S282" s="27">
        <v>30.258620689655199</v>
      </c>
      <c r="T282" s="29">
        <f t="shared" si="9"/>
        <v>35.705172413793136</v>
      </c>
    </row>
    <row r="283" spans="1:20" ht="71.099999999999994" customHeight="1" x14ac:dyDescent="0.25">
      <c r="A283" s="17"/>
      <c r="B283" s="14">
        <v>4149734</v>
      </c>
      <c r="C283" s="10" t="s">
        <v>215</v>
      </c>
      <c r="D283" s="10" t="str">
        <f t="shared" si="8"/>
        <v>41497340001</v>
      </c>
      <c r="E283" s="14">
        <v>456</v>
      </c>
      <c r="F283" s="8">
        <v>41497340001456</v>
      </c>
      <c r="G283" s="2" t="s">
        <v>607</v>
      </c>
      <c r="H283" s="2" t="s">
        <v>905</v>
      </c>
      <c r="I283" s="2">
        <v>833846</v>
      </c>
      <c r="J283" s="3" t="s">
        <v>906</v>
      </c>
      <c r="K283" s="4">
        <v>7609</v>
      </c>
      <c r="L283" s="2" t="s">
        <v>907</v>
      </c>
      <c r="M283" s="2">
        <v>261638</v>
      </c>
      <c r="N283" s="2" t="s">
        <v>908</v>
      </c>
      <c r="O283" s="3" t="s">
        <v>480</v>
      </c>
      <c r="P283" s="3"/>
      <c r="Q283" s="3" t="s">
        <v>481</v>
      </c>
      <c r="R283" s="4">
        <v>11</v>
      </c>
      <c r="S283" s="27">
        <v>34.293103448275865</v>
      </c>
      <c r="T283" s="29">
        <f t="shared" si="9"/>
        <v>40.465862068965521</v>
      </c>
    </row>
    <row r="284" spans="1:20" ht="12.75" customHeight="1" x14ac:dyDescent="0.25">
      <c r="A284" s="11"/>
      <c r="B284" s="14">
        <v>4149734</v>
      </c>
      <c r="C284" s="10" t="s">
        <v>214</v>
      </c>
      <c r="D284" s="10" t="str">
        <f t="shared" si="8"/>
        <v>41497340090</v>
      </c>
      <c r="E284" s="14">
        <v>378</v>
      </c>
      <c r="F284" s="8">
        <v>41497340090378</v>
      </c>
      <c r="G284" s="2" t="s">
        <v>607</v>
      </c>
      <c r="H284" s="2" t="s">
        <v>905</v>
      </c>
      <c r="I284" s="2">
        <v>833846</v>
      </c>
      <c r="J284" s="3" t="s">
        <v>906</v>
      </c>
      <c r="K284" s="4">
        <v>7610</v>
      </c>
      <c r="L284" s="2" t="s">
        <v>909</v>
      </c>
      <c r="M284" s="2">
        <v>261640</v>
      </c>
      <c r="N284" s="2" t="s">
        <v>910</v>
      </c>
      <c r="O284" s="3" t="s">
        <v>480</v>
      </c>
      <c r="P284" s="3"/>
      <c r="Q284" s="3" t="s">
        <v>481</v>
      </c>
      <c r="R284" s="4">
        <v>59</v>
      </c>
      <c r="S284" s="27">
        <v>34.293103448275865</v>
      </c>
      <c r="T284" s="29">
        <f t="shared" si="9"/>
        <v>40.465862068965521</v>
      </c>
    </row>
    <row r="285" spans="1:20" ht="12.75" customHeight="1" x14ac:dyDescent="0.25">
      <c r="A285" s="12"/>
      <c r="B285" s="14">
        <v>4149734</v>
      </c>
      <c r="C285" s="10" t="s">
        <v>214</v>
      </c>
      <c r="D285" s="10" t="str">
        <f t="shared" si="8"/>
        <v>41497340090</v>
      </c>
      <c r="E285" s="14">
        <v>390</v>
      </c>
      <c r="F285" s="8">
        <v>41497340090390</v>
      </c>
      <c r="G285" s="2" t="s">
        <v>607</v>
      </c>
      <c r="H285" s="2" t="s">
        <v>905</v>
      </c>
      <c r="I285" s="2">
        <v>833846</v>
      </c>
      <c r="J285" s="3" t="s">
        <v>906</v>
      </c>
      <c r="K285" s="4">
        <v>7610</v>
      </c>
      <c r="L285" s="2" t="s">
        <v>909</v>
      </c>
      <c r="M285" s="2">
        <v>261641</v>
      </c>
      <c r="N285" s="2" t="s">
        <v>911</v>
      </c>
      <c r="O285" s="3" t="s">
        <v>480</v>
      </c>
      <c r="P285" s="3"/>
      <c r="Q285" s="3" t="s">
        <v>481</v>
      </c>
      <c r="R285" s="4">
        <v>139</v>
      </c>
      <c r="S285" s="27">
        <v>34.293103448275865</v>
      </c>
      <c r="T285" s="29">
        <f t="shared" si="9"/>
        <v>40.465862068965521</v>
      </c>
    </row>
    <row r="286" spans="1:20" ht="12.75" customHeight="1" x14ac:dyDescent="0.25">
      <c r="A286" s="12"/>
      <c r="B286" s="14">
        <v>4149734</v>
      </c>
      <c r="C286" s="10" t="s">
        <v>214</v>
      </c>
      <c r="D286" s="10" t="str">
        <f t="shared" si="8"/>
        <v>41497340090</v>
      </c>
      <c r="E286" s="14">
        <v>412</v>
      </c>
      <c r="F286" s="8">
        <v>41497340090412</v>
      </c>
      <c r="G286" s="2" t="s">
        <v>607</v>
      </c>
      <c r="H286" s="2" t="s">
        <v>905</v>
      </c>
      <c r="I286" s="2">
        <v>833846</v>
      </c>
      <c r="J286" s="3" t="s">
        <v>906</v>
      </c>
      <c r="K286" s="4">
        <v>7610</v>
      </c>
      <c r="L286" s="2" t="s">
        <v>909</v>
      </c>
      <c r="M286" s="2">
        <v>261642</v>
      </c>
      <c r="N286" s="2" t="s">
        <v>912</v>
      </c>
      <c r="O286" s="3" t="s">
        <v>480</v>
      </c>
      <c r="P286" s="3"/>
      <c r="Q286" s="3" t="s">
        <v>481</v>
      </c>
      <c r="R286" s="4">
        <v>220</v>
      </c>
      <c r="S286" s="27">
        <v>34.293103448275865</v>
      </c>
      <c r="T286" s="29">
        <f t="shared" si="9"/>
        <v>40.465862068965521</v>
      </c>
    </row>
    <row r="287" spans="1:20" ht="12.75" customHeight="1" x14ac:dyDescent="0.25">
      <c r="A287" s="12"/>
      <c r="B287" s="14">
        <v>4149734</v>
      </c>
      <c r="C287" s="10" t="s">
        <v>214</v>
      </c>
      <c r="D287" s="10" t="str">
        <f t="shared" si="8"/>
        <v>41497340090</v>
      </c>
      <c r="E287" s="14">
        <v>434</v>
      </c>
      <c r="F287" s="8">
        <v>41497340090434</v>
      </c>
      <c r="G287" s="2" t="s">
        <v>607</v>
      </c>
      <c r="H287" s="2" t="s">
        <v>905</v>
      </c>
      <c r="I287" s="2">
        <v>833846</v>
      </c>
      <c r="J287" s="3" t="s">
        <v>906</v>
      </c>
      <c r="K287" s="4">
        <v>7610</v>
      </c>
      <c r="L287" s="2" t="s">
        <v>909</v>
      </c>
      <c r="M287" s="2">
        <v>261643</v>
      </c>
      <c r="N287" s="2" t="s">
        <v>913</v>
      </c>
      <c r="O287" s="3" t="s">
        <v>480</v>
      </c>
      <c r="P287" s="3"/>
      <c r="Q287" s="3" t="s">
        <v>481</v>
      </c>
      <c r="R287" s="4">
        <v>217</v>
      </c>
      <c r="S287" s="27">
        <v>34.293103448275865</v>
      </c>
      <c r="T287" s="29">
        <f t="shared" si="9"/>
        <v>40.465862068965521</v>
      </c>
    </row>
    <row r="288" spans="1:20" ht="12.75" customHeight="1" x14ac:dyDescent="0.25">
      <c r="A288" s="13"/>
      <c r="B288" s="14">
        <v>4149734</v>
      </c>
      <c r="C288" s="10" t="s">
        <v>214</v>
      </c>
      <c r="D288" s="10" t="str">
        <f t="shared" si="8"/>
        <v>41497340090</v>
      </c>
      <c r="E288" s="14">
        <v>456</v>
      </c>
      <c r="F288" s="8">
        <v>41497340090456</v>
      </c>
      <c r="G288" s="2" t="s">
        <v>607</v>
      </c>
      <c r="H288" s="2" t="s">
        <v>905</v>
      </c>
      <c r="I288" s="2">
        <v>833846</v>
      </c>
      <c r="J288" s="3" t="s">
        <v>906</v>
      </c>
      <c r="K288" s="4">
        <v>7610</v>
      </c>
      <c r="L288" s="2" t="s">
        <v>909</v>
      </c>
      <c r="M288" s="2">
        <v>261644</v>
      </c>
      <c r="N288" s="2" t="s">
        <v>914</v>
      </c>
      <c r="O288" s="3" t="s">
        <v>480</v>
      </c>
      <c r="P288" s="3"/>
      <c r="Q288" s="3" t="s">
        <v>481</v>
      </c>
      <c r="R288" s="4">
        <v>49</v>
      </c>
      <c r="S288" s="27">
        <v>34.293103448275865</v>
      </c>
      <c r="T288" s="29">
        <f t="shared" si="9"/>
        <v>40.465862068965521</v>
      </c>
    </row>
    <row r="289" spans="1:20" ht="12.75" customHeight="1" x14ac:dyDescent="0.25">
      <c r="A289" s="11"/>
      <c r="B289" s="14">
        <v>4149734</v>
      </c>
      <c r="C289" s="10" t="s">
        <v>240</v>
      </c>
      <c r="D289" s="10" t="str">
        <f t="shared" si="8"/>
        <v>41497343498</v>
      </c>
      <c r="E289" s="14">
        <v>378</v>
      </c>
      <c r="F289" s="8">
        <v>41497343498378</v>
      </c>
      <c r="G289" s="2" t="s">
        <v>607</v>
      </c>
      <c r="H289" s="2" t="s">
        <v>905</v>
      </c>
      <c r="I289" s="2">
        <v>833846</v>
      </c>
      <c r="J289" s="3" t="s">
        <v>906</v>
      </c>
      <c r="K289" s="4">
        <v>7611</v>
      </c>
      <c r="L289" s="2" t="s">
        <v>915</v>
      </c>
      <c r="M289" s="2">
        <v>261646</v>
      </c>
      <c r="N289" s="2" t="s">
        <v>916</v>
      </c>
      <c r="O289" s="3" t="s">
        <v>480</v>
      </c>
      <c r="P289" s="3"/>
      <c r="Q289" s="3" t="s">
        <v>481</v>
      </c>
      <c r="R289" s="4">
        <v>131</v>
      </c>
      <c r="S289" s="27">
        <v>34.293103448275865</v>
      </c>
      <c r="T289" s="29">
        <f t="shared" si="9"/>
        <v>40.465862068965521</v>
      </c>
    </row>
    <row r="290" spans="1:20" ht="12.75" customHeight="1" x14ac:dyDescent="0.25">
      <c r="A290" s="12"/>
      <c r="B290" s="14">
        <v>4149734</v>
      </c>
      <c r="C290" s="10" t="s">
        <v>240</v>
      </c>
      <c r="D290" s="10" t="str">
        <f t="shared" si="8"/>
        <v>41497343498</v>
      </c>
      <c r="E290" s="14">
        <v>390</v>
      </c>
      <c r="F290" s="8">
        <v>41497343498390</v>
      </c>
      <c r="G290" s="2" t="s">
        <v>607</v>
      </c>
      <c r="H290" s="2" t="s">
        <v>905</v>
      </c>
      <c r="I290" s="2">
        <v>833846</v>
      </c>
      <c r="J290" s="3" t="s">
        <v>906</v>
      </c>
      <c r="K290" s="4">
        <v>7611</v>
      </c>
      <c r="L290" s="2" t="s">
        <v>915</v>
      </c>
      <c r="M290" s="2">
        <v>261647</v>
      </c>
      <c r="N290" s="2" t="s">
        <v>917</v>
      </c>
      <c r="O290" s="3" t="s">
        <v>480</v>
      </c>
      <c r="P290" s="3"/>
      <c r="Q290" s="3" t="s">
        <v>481</v>
      </c>
      <c r="R290" s="4">
        <v>229</v>
      </c>
      <c r="S290" s="27">
        <v>34.293103448275865</v>
      </c>
      <c r="T290" s="29">
        <f t="shared" si="9"/>
        <v>40.465862068965521</v>
      </c>
    </row>
    <row r="291" spans="1:20" ht="12.75" customHeight="1" x14ac:dyDescent="0.25">
      <c r="A291" s="12"/>
      <c r="B291" s="14">
        <v>4149734</v>
      </c>
      <c r="C291" s="10" t="s">
        <v>240</v>
      </c>
      <c r="D291" s="10" t="str">
        <f t="shared" si="8"/>
        <v>41497343498</v>
      </c>
      <c r="E291" s="14">
        <v>412</v>
      </c>
      <c r="F291" s="8">
        <v>41497343498412</v>
      </c>
      <c r="G291" s="2" t="s">
        <v>607</v>
      </c>
      <c r="H291" s="2" t="s">
        <v>905</v>
      </c>
      <c r="I291" s="2">
        <v>833846</v>
      </c>
      <c r="J291" s="3" t="s">
        <v>906</v>
      </c>
      <c r="K291" s="4">
        <v>7611</v>
      </c>
      <c r="L291" s="2" t="s">
        <v>915</v>
      </c>
      <c r="M291" s="2">
        <v>261648</v>
      </c>
      <c r="N291" s="2" t="s">
        <v>918</v>
      </c>
      <c r="O291" s="3" t="s">
        <v>480</v>
      </c>
      <c r="P291" s="3"/>
      <c r="Q291" s="3" t="s">
        <v>481</v>
      </c>
      <c r="R291" s="4">
        <v>206</v>
      </c>
      <c r="S291" s="27">
        <v>34.293103448275865</v>
      </c>
      <c r="T291" s="29">
        <f t="shared" si="9"/>
        <v>40.465862068965521</v>
      </c>
    </row>
    <row r="292" spans="1:20" ht="12.75" customHeight="1" x14ac:dyDescent="0.25">
      <c r="A292" s="12"/>
      <c r="B292" s="14">
        <v>4149734</v>
      </c>
      <c r="C292" s="10" t="s">
        <v>240</v>
      </c>
      <c r="D292" s="10" t="str">
        <f t="shared" si="8"/>
        <v>41497343498</v>
      </c>
      <c r="E292" s="14">
        <v>434</v>
      </c>
      <c r="F292" s="8">
        <v>41497343498434</v>
      </c>
      <c r="G292" s="2" t="s">
        <v>607</v>
      </c>
      <c r="H292" s="2" t="s">
        <v>905</v>
      </c>
      <c r="I292" s="2">
        <v>833846</v>
      </c>
      <c r="J292" s="3" t="s">
        <v>906</v>
      </c>
      <c r="K292" s="4">
        <v>7611</v>
      </c>
      <c r="L292" s="2" t="s">
        <v>915</v>
      </c>
      <c r="M292" s="2">
        <v>261649</v>
      </c>
      <c r="N292" s="2" t="s">
        <v>919</v>
      </c>
      <c r="O292" s="3" t="s">
        <v>480</v>
      </c>
      <c r="P292" s="3"/>
      <c r="Q292" s="3" t="s">
        <v>481</v>
      </c>
      <c r="R292" s="4">
        <v>205</v>
      </c>
      <c r="S292" s="27">
        <v>34.293103448275865</v>
      </c>
      <c r="T292" s="29">
        <f t="shared" si="9"/>
        <v>40.465862068965521</v>
      </c>
    </row>
    <row r="293" spans="1:20" ht="12.75" customHeight="1" x14ac:dyDescent="0.25">
      <c r="A293" s="13"/>
      <c r="B293" s="14">
        <v>4149734</v>
      </c>
      <c r="C293" s="10" t="s">
        <v>240</v>
      </c>
      <c r="D293" s="10" t="str">
        <f t="shared" si="8"/>
        <v>41497343498</v>
      </c>
      <c r="E293" s="14">
        <v>456</v>
      </c>
      <c r="F293" s="8">
        <v>41497343498456</v>
      </c>
      <c r="G293" s="2" t="s">
        <v>607</v>
      </c>
      <c r="H293" s="2" t="s">
        <v>905</v>
      </c>
      <c r="I293" s="2">
        <v>833846</v>
      </c>
      <c r="J293" s="3" t="s">
        <v>906</v>
      </c>
      <c r="K293" s="4">
        <v>7611</v>
      </c>
      <c r="L293" s="2" t="s">
        <v>915</v>
      </c>
      <c r="M293" s="2">
        <v>261650</v>
      </c>
      <c r="N293" s="2" t="s">
        <v>920</v>
      </c>
      <c r="O293" s="3" t="s">
        <v>480</v>
      </c>
      <c r="P293" s="3"/>
      <c r="Q293" s="3" t="s">
        <v>481</v>
      </c>
      <c r="R293" s="4">
        <v>35</v>
      </c>
      <c r="S293" s="27">
        <v>34.293103448275865</v>
      </c>
      <c r="T293" s="29">
        <f t="shared" si="9"/>
        <v>40.465862068965521</v>
      </c>
    </row>
    <row r="294" spans="1:20" ht="81" customHeight="1" x14ac:dyDescent="0.25">
      <c r="A294" s="17"/>
      <c r="B294" s="14">
        <v>4149820</v>
      </c>
      <c r="C294" s="10" t="s">
        <v>214</v>
      </c>
      <c r="D294" s="10" t="str">
        <f t="shared" si="8"/>
        <v>41498200090</v>
      </c>
      <c r="E294" s="14">
        <v>378</v>
      </c>
      <c r="F294" s="8">
        <v>41498200090378</v>
      </c>
      <c r="G294" s="2" t="s">
        <v>607</v>
      </c>
      <c r="H294" s="2" t="s">
        <v>921</v>
      </c>
      <c r="I294" s="2">
        <v>833560</v>
      </c>
      <c r="J294" s="3" t="s">
        <v>922</v>
      </c>
      <c r="K294" s="4">
        <v>7606</v>
      </c>
      <c r="L294" s="2" t="s">
        <v>923</v>
      </c>
      <c r="M294" s="2">
        <v>261658</v>
      </c>
      <c r="N294" s="2" t="s">
        <v>924</v>
      </c>
      <c r="O294" s="3" t="s">
        <v>480</v>
      </c>
      <c r="P294" s="3"/>
      <c r="Q294" s="3" t="s">
        <v>481</v>
      </c>
      <c r="R294" s="4">
        <v>7</v>
      </c>
      <c r="S294" s="27">
        <v>34.293103448275865</v>
      </c>
      <c r="T294" s="29">
        <f t="shared" si="9"/>
        <v>40.465862068965521</v>
      </c>
    </row>
    <row r="295" spans="1:20" ht="76.5" customHeight="1" x14ac:dyDescent="0.25">
      <c r="A295" s="17"/>
      <c r="B295" s="14">
        <v>4149820</v>
      </c>
      <c r="C295" s="10" t="s">
        <v>216</v>
      </c>
      <c r="D295" s="10" t="str">
        <f t="shared" si="8"/>
        <v>41498200555</v>
      </c>
      <c r="E295" s="14">
        <v>456</v>
      </c>
      <c r="F295" s="8">
        <v>41498200555456</v>
      </c>
      <c r="G295" s="2" t="s">
        <v>607</v>
      </c>
      <c r="H295" s="2" t="s">
        <v>921</v>
      </c>
      <c r="I295" s="2">
        <v>833560</v>
      </c>
      <c r="J295" s="3" t="s">
        <v>922</v>
      </c>
      <c r="K295" s="4">
        <v>7607</v>
      </c>
      <c r="L295" s="2" t="s">
        <v>925</v>
      </c>
      <c r="M295" s="2">
        <v>261668</v>
      </c>
      <c r="N295" s="2" t="s">
        <v>926</v>
      </c>
      <c r="O295" s="3" t="s">
        <v>480</v>
      </c>
      <c r="P295" s="3"/>
      <c r="Q295" s="3" t="s">
        <v>481</v>
      </c>
      <c r="R295" s="4">
        <v>225</v>
      </c>
      <c r="S295" s="27">
        <v>34.293103448275865</v>
      </c>
      <c r="T295" s="29">
        <f t="shared" si="9"/>
        <v>40.465862068965521</v>
      </c>
    </row>
    <row r="296" spans="1:20" ht="63" customHeight="1" x14ac:dyDescent="0.25">
      <c r="A296" s="17"/>
      <c r="B296" s="14">
        <v>4149820</v>
      </c>
      <c r="C296" s="10" t="s">
        <v>240</v>
      </c>
      <c r="D296" s="10" t="str">
        <f t="shared" si="8"/>
        <v>41498203498</v>
      </c>
      <c r="E296" s="14">
        <v>378</v>
      </c>
      <c r="F296" s="8">
        <v>41498203498378</v>
      </c>
      <c r="G296" s="2" t="s">
        <v>607</v>
      </c>
      <c r="H296" s="2" t="s">
        <v>921</v>
      </c>
      <c r="I296" s="2">
        <v>833560</v>
      </c>
      <c r="J296" s="3" t="s">
        <v>922</v>
      </c>
      <c r="K296" s="4">
        <v>7608</v>
      </c>
      <c r="L296" s="2" t="s">
        <v>927</v>
      </c>
      <c r="M296" s="2">
        <v>261670</v>
      </c>
      <c r="N296" s="2" t="s">
        <v>928</v>
      </c>
      <c r="O296" s="3" t="s">
        <v>480</v>
      </c>
      <c r="P296" s="3"/>
      <c r="Q296" s="3" t="s">
        <v>481</v>
      </c>
      <c r="R296" s="4">
        <v>46</v>
      </c>
      <c r="S296" s="27">
        <v>34.293103448275865</v>
      </c>
      <c r="T296" s="29">
        <f t="shared" si="9"/>
        <v>40.465862068965521</v>
      </c>
    </row>
    <row r="297" spans="1:20" ht="12.75" customHeight="1" x14ac:dyDescent="0.25">
      <c r="A297" s="11"/>
      <c r="B297" s="14">
        <v>4145741</v>
      </c>
      <c r="C297" s="10" t="s">
        <v>241</v>
      </c>
      <c r="D297" s="10" t="str">
        <f t="shared" si="8"/>
        <v>41457413624</v>
      </c>
      <c r="E297" s="14">
        <v>390</v>
      </c>
      <c r="F297" s="8">
        <v>41457413624390</v>
      </c>
      <c r="G297" s="2" t="s">
        <v>475</v>
      </c>
      <c r="H297" s="2" t="s">
        <v>741</v>
      </c>
      <c r="I297" s="2">
        <v>833843</v>
      </c>
      <c r="J297" s="3" t="s">
        <v>929</v>
      </c>
      <c r="K297" s="4">
        <v>7642</v>
      </c>
      <c r="L297" s="2" t="s">
        <v>930</v>
      </c>
      <c r="M297" s="2">
        <v>284116</v>
      </c>
      <c r="N297" s="2" t="s">
        <v>931</v>
      </c>
      <c r="O297" s="3" t="s">
        <v>480</v>
      </c>
      <c r="P297" s="3" t="s">
        <v>643</v>
      </c>
      <c r="Q297" s="3" t="s">
        <v>780</v>
      </c>
      <c r="R297" s="4">
        <v>17</v>
      </c>
      <c r="S297" s="27">
        <v>28.241379310344829</v>
      </c>
      <c r="T297" s="29">
        <f t="shared" si="9"/>
        <v>33.324827586206894</v>
      </c>
    </row>
    <row r="298" spans="1:20" ht="12.75" customHeight="1" x14ac:dyDescent="0.25">
      <c r="A298" s="12"/>
      <c r="B298" s="14">
        <v>4145741</v>
      </c>
      <c r="C298" s="10" t="s">
        <v>241</v>
      </c>
      <c r="D298" s="10" t="str">
        <f t="shared" si="8"/>
        <v>41457413624</v>
      </c>
      <c r="E298" s="14">
        <v>434</v>
      </c>
      <c r="F298" s="8">
        <v>41457413624434</v>
      </c>
      <c r="G298" s="2" t="s">
        <v>475</v>
      </c>
      <c r="H298" s="2" t="s">
        <v>741</v>
      </c>
      <c r="I298" s="2">
        <v>833843</v>
      </c>
      <c r="J298" s="3" t="s">
        <v>929</v>
      </c>
      <c r="K298" s="4">
        <v>7642</v>
      </c>
      <c r="L298" s="2" t="s">
        <v>930</v>
      </c>
      <c r="M298" s="2">
        <v>284118</v>
      </c>
      <c r="N298" s="2" t="s">
        <v>932</v>
      </c>
      <c r="O298" s="3" t="s">
        <v>480</v>
      </c>
      <c r="P298" s="3" t="s">
        <v>643</v>
      </c>
      <c r="Q298" s="3" t="s">
        <v>780</v>
      </c>
      <c r="R298" s="4">
        <v>8</v>
      </c>
      <c r="S298" s="27">
        <v>28.241379310344829</v>
      </c>
      <c r="T298" s="29">
        <f t="shared" si="9"/>
        <v>33.324827586206894</v>
      </c>
    </row>
    <row r="299" spans="1:20" ht="12.75" customHeight="1" x14ac:dyDescent="0.25">
      <c r="A299" s="12"/>
      <c r="B299" s="14">
        <v>4145741</v>
      </c>
      <c r="C299" s="10" t="s">
        <v>241</v>
      </c>
      <c r="D299" s="10" t="str">
        <f>B299&amp;C299</f>
        <v>41457413624</v>
      </c>
      <c r="E299" s="14">
        <v>356</v>
      </c>
      <c r="F299" s="8">
        <v>41457413624356</v>
      </c>
      <c r="G299" s="2" t="s">
        <v>475</v>
      </c>
      <c r="H299" s="2" t="s">
        <v>741</v>
      </c>
      <c r="I299" s="2">
        <v>833843</v>
      </c>
      <c r="J299" s="3" t="s">
        <v>929</v>
      </c>
      <c r="K299" s="4">
        <v>7642</v>
      </c>
      <c r="L299" s="2" t="s">
        <v>930</v>
      </c>
      <c r="M299" s="2">
        <v>286538</v>
      </c>
      <c r="N299" s="2" t="s">
        <v>87</v>
      </c>
      <c r="O299" s="3" t="s">
        <v>480</v>
      </c>
      <c r="P299" s="3"/>
      <c r="Q299" s="3" t="s">
        <v>780</v>
      </c>
      <c r="R299" s="4">
        <v>72</v>
      </c>
      <c r="S299" s="27">
        <v>28.241379310344829</v>
      </c>
      <c r="T299" s="29">
        <f t="shared" si="9"/>
        <v>33.324827586206894</v>
      </c>
    </row>
    <row r="300" spans="1:20" ht="12.75" customHeight="1" x14ac:dyDescent="0.25">
      <c r="A300" s="12"/>
      <c r="B300" s="14">
        <v>4145741</v>
      </c>
      <c r="C300" s="10" t="s">
        <v>241</v>
      </c>
      <c r="D300" s="10" t="str">
        <f>B300&amp;C300</f>
        <v>41457413624</v>
      </c>
      <c r="E300" s="14">
        <v>378</v>
      </c>
      <c r="F300" s="8">
        <v>41457413624378</v>
      </c>
      <c r="G300" s="2" t="s">
        <v>475</v>
      </c>
      <c r="H300" s="2" t="s">
        <v>741</v>
      </c>
      <c r="I300" s="2">
        <v>833843</v>
      </c>
      <c r="J300" s="3" t="s">
        <v>929</v>
      </c>
      <c r="K300" s="4">
        <v>7642</v>
      </c>
      <c r="L300" s="2" t="s">
        <v>930</v>
      </c>
      <c r="M300" s="2">
        <v>286539</v>
      </c>
      <c r="N300" s="2" t="s">
        <v>88</v>
      </c>
      <c r="O300" s="3" t="s">
        <v>480</v>
      </c>
      <c r="P300" s="3"/>
      <c r="Q300" s="3" t="s">
        <v>780</v>
      </c>
      <c r="R300" s="4">
        <v>86</v>
      </c>
      <c r="S300" s="27">
        <v>28.241379310344829</v>
      </c>
      <c r="T300" s="29">
        <f t="shared" si="9"/>
        <v>33.324827586206894</v>
      </c>
    </row>
    <row r="301" spans="1:20" ht="26.45" customHeight="1" x14ac:dyDescent="0.25">
      <c r="A301" s="13"/>
      <c r="B301" s="14">
        <v>4145741</v>
      </c>
      <c r="C301" s="10" t="s">
        <v>241</v>
      </c>
      <c r="D301" s="10" t="str">
        <f t="shared" si="8"/>
        <v>41457413624</v>
      </c>
      <c r="E301" s="14">
        <v>456</v>
      </c>
      <c r="F301" s="8">
        <v>41457413624456</v>
      </c>
      <c r="G301" s="2" t="s">
        <v>475</v>
      </c>
      <c r="H301" s="2" t="s">
        <v>741</v>
      </c>
      <c r="I301" s="2">
        <v>833843</v>
      </c>
      <c r="J301" s="3" t="s">
        <v>929</v>
      </c>
      <c r="K301" s="4">
        <v>7642</v>
      </c>
      <c r="L301" s="2" t="s">
        <v>930</v>
      </c>
      <c r="M301" s="2">
        <v>284119</v>
      </c>
      <c r="N301" s="2" t="s">
        <v>933</v>
      </c>
      <c r="O301" s="3" t="s">
        <v>480</v>
      </c>
      <c r="P301" s="3" t="s">
        <v>643</v>
      </c>
      <c r="Q301" s="3" t="s">
        <v>780</v>
      </c>
      <c r="R301" s="4">
        <v>12</v>
      </c>
      <c r="S301" s="27">
        <v>28.241379310344829</v>
      </c>
      <c r="T301" s="29">
        <f t="shared" si="9"/>
        <v>33.324827586206894</v>
      </c>
    </row>
    <row r="302" spans="1:20" ht="12.75" customHeight="1" x14ac:dyDescent="0.25">
      <c r="A302" s="11"/>
      <c r="B302" s="14">
        <v>4145741</v>
      </c>
      <c r="C302" s="10" t="s">
        <v>242</v>
      </c>
      <c r="D302" s="10" t="str">
        <f t="shared" ref="D302:D307" si="10">B302&amp;C302</f>
        <v>41457413504</v>
      </c>
      <c r="E302" s="14">
        <v>356</v>
      </c>
      <c r="F302" s="8">
        <v>41457413504356</v>
      </c>
      <c r="G302" s="2" t="s">
        <v>475</v>
      </c>
      <c r="H302" s="2" t="s">
        <v>741</v>
      </c>
      <c r="I302" s="2">
        <v>833843</v>
      </c>
      <c r="J302" s="3" t="s">
        <v>929</v>
      </c>
      <c r="K302" s="4">
        <v>7791</v>
      </c>
      <c r="L302" s="2" t="s">
        <v>80</v>
      </c>
      <c r="M302" s="2">
        <v>286531</v>
      </c>
      <c r="N302" s="2" t="s">
        <v>81</v>
      </c>
      <c r="O302" s="3" t="s">
        <v>480</v>
      </c>
      <c r="P302" s="3"/>
      <c r="Q302" s="3" t="s">
        <v>780</v>
      </c>
      <c r="R302" s="4">
        <v>158</v>
      </c>
      <c r="S302" s="27">
        <v>28.241379310344829</v>
      </c>
      <c r="T302" s="29">
        <f t="shared" si="9"/>
        <v>33.324827586206894</v>
      </c>
    </row>
    <row r="303" spans="1:20" ht="12.75" customHeight="1" x14ac:dyDescent="0.25">
      <c r="A303" s="12"/>
      <c r="B303" s="14">
        <v>4145741</v>
      </c>
      <c r="C303" s="10" t="s">
        <v>242</v>
      </c>
      <c r="D303" s="10" t="str">
        <f t="shared" si="10"/>
        <v>41457413504</v>
      </c>
      <c r="E303" s="14">
        <v>378</v>
      </c>
      <c r="F303" s="8">
        <v>41457413504378</v>
      </c>
      <c r="G303" s="2" t="s">
        <v>475</v>
      </c>
      <c r="H303" s="2" t="s">
        <v>741</v>
      </c>
      <c r="I303" s="2">
        <v>833843</v>
      </c>
      <c r="J303" s="3" t="s">
        <v>929</v>
      </c>
      <c r="K303" s="4">
        <v>7791</v>
      </c>
      <c r="L303" s="2" t="s">
        <v>80</v>
      </c>
      <c r="M303" s="2">
        <v>286532</v>
      </c>
      <c r="N303" s="2" t="s">
        <v>82</v>
      </c>
      <c r="O303" s="3" t="s">
        <v>480</v>
      </c>
      <c r="P303" s="3"/>
      <c r="Q303" s="3" t="s">
        <v>780</v>
      </c>
      <c r="R303" s="4">
        <v>27</v>
      </c>
      <c r="S303" s="27">
        <v>28.241379310344829</v>
      </c>
      <c r="T303" s="29">
        <f t="shared" si="9"/>
        <v>33.324827586206894</v>
      </c>
    </row>
    <row r="304" spans="1:20" ht="12.75" customHeight="1" x14ac:dyDescent="0.25">
      <c r="A304" s="12"/>
      <c r="B304" s="14">
        <v>4145741</v>
      </c>
      <c r="C304" s="10" t="s">
        <v>242</v>
      </c>
      <c r="D304" s="10" t="str">
        <f t="shared" si="10"/>
        <v>41457413504</v>
      </c>
      <c r="E304" s="14">
        <v>390</v>
      </c>
      <c r="F304" s="8">
        <v>41457413504390</v>
      </c>
      <c r="G304" s="2" t="s">
        <v>475</v>
      </c>
      <c r="H304" s="2" t="s">
        <v>741</v>
      </c>
      <c r="I304" s="2">
        <v>833843</v>
      </c>
      <c r="J304" s="3" t="s">
        <v>929</v>
      </c>
      <c r="K304" s="4">
        <v>7791</v>
      </c>
      <c r="L304" s="2" t="s">
        <v>80</v>
      </c>
      <c r="M304" s="2">
        <v>286533</v>
      </c>
      <c r="N304" s="2" t="s">
        <v>83</v>
      </c>
      <c r="O304" s="3" t="s">
        <v>480</v>
      </c>
      <c r="P304" s="3"/>
      <c r="Q304" s="3" t="s">
        <v>780</v>
      </c>
      <c r="R304" s="4">
        <v>161</v>
      </c>
      <c r="S304" s="27">
        <v>28.241379310344829</v>
      </c>
      <c r="T304" s="29">
        <f t="shared" si="9"/>
        <v>33.324827586206894</v>
      </c>
    </row>
    <row r="305" spans="1:20" ht="12.75" customHeight="1" x14ac:dyDescent="0.25">
      <c r="A305" s="12"/>
      <c r="B305" s="14">
        <v>4145741</v>
      </c>
      <c r="C305" s="10" t="s">
        <v>242</v>
      </c>
      <c r="D305" s="10" t="str">
        <f t="shared" si="10"/>
        <v>41457413504</v>
      </c>
      <c r="E305" s="14">
        <v>412</v>
      </c>
      <c r="F305" s="8">
        <v>41457413504412</v>
      </c>
      <c r="G305" s="2" t="s">
        <v>475</v>
      </c>
      <c r="H305" s="2" t="s">
        <v>741</v>
      </c>
      <c r="I305" s="2">
        <v>833843</v>
      </c>
      <c r="J305" s="3" t="s">
        <v>929</v>
      </c>
      <c r="K305" s="4">
        <v>7791</v>
      </c>
      <c r="L305" s="2" t="s">
        <v>80</v>
      </c>
      <c r="M305" s="2">
        <v>286534</v>
      </c>
      <c r="N305" s="2" t="s">
        <v>84</v>
      </c>
      <c r="O305" s="3" t="s">
        <v>480</v>
      </c>
      <c r="P305" s="3"/>
      <c r="Q305" s="3" t="s">
        <v>780</v>
      </c>
      <c r="R305" s="4">
        <v>105</v>
      </c>
      <c r="S305" s="27">
        <v>28.241379310344829</v>
      </c>
      <c r="T305" s="29">
        <f t="shared" si="9"/>
        <v>33.324827586206894</v>
      </c>
    </row>
    <row r="306" spans="1:20" ht="12.75" customHeight="1" x14ac:dyDescent="0.25">
      <c r="A306" s="12"/>
      <c r="B306" s="14">
        <v>4145741</v>
      </c>
      <c r="C306" s="10" t="s">
        <v>242</v>
      </c>
      <c r="D306" s="10" t="str">
        <f t="shared" si="10"/>
        <v>41457413504</v>
      </c>
      <c r="E306" s="14">
        <v>434</v>
      </c>
      <c r="F306" s="8">
        <v>41457413504434</v>
      </c>
      <c r="G306" s="2" t="s">
        <v>475</v>
      </c>
      <c r="H306" s="2" t="s">
        <v>741</v>
      </c>
      <c r="I306" s="2">
        <v>833843</v>
      </c>
      <c r="J306" s="3" t="s">
        <v>929</v>
      </c>
      <c r="K306" s="4">
        <v>7791</v>
      </c>
      <c r="L306" s="2" t="s">
        <v>80</v>
      </c>
      <c r="M306" s="2">
        <v>286535</v>
      </c>
      <c r="N306" s="2" t="s">
        <v>85</v>
      </c>
      <c r="O306" s="3" t="s">
        <v>480</v>
      </c>
      <c r="P306" s="3"/>
      <c r="Q306" s="3" t="s">
        <v>780</v>
      </c>
      <c r="R306" s="4">
        <v>56</v>
      </c>
      <c r="S306" s="27">
        <v>28.241379310344829</v>
      </c>
      <c r="T306" s="29">
        <f t="shared" si="9"/>
        <v>33.324827586206894</v>
      </c>
    </row>
    <row r="307" spans="1:20" ht="12.75" customHeight="1" x14ac:dyDescent="0.25">
      <c r="A307" s="13"/>
      <c r="B307" s="14">
        <v>4145741</v>
      </c>
      <c r="C307" s="10" t="s">
        <v>242</v>
      </c>
      <c r="D307" s="10" t="str">
        <f t="shared" si="10"/>
        <v>41457413504</v>
      </c>
      <c r="E307" s="14">
        <v>456</v>
      </c>
      <c r="F307" s="8">
        <v>41457413504456</v>
      </c>
      <c r="G307" s="2" t="s">
        <v>475</v>
      </c>
      <c r="H307" s="2" t="s">
        <v>741</v>
      </c>
      <c r="I307" s="2">
        <v>833843</v>
      </c>
      <c r="J307" s="3" t="s">
        <v>929</v>
      </c>
      <c r="K307" s="4">
        <v>7791</v>
      </c>
      <c r="L307" s="2" t="s">
        <v>80</v>
      </c>
      <c r="M307" s="2">
        <v>286536</v>
      </c>
      <c r="N307" s="2" t="s">
        <v>86</v>
      </c>
      <c r="O307" s="3" t="s">
        <v>480</v>
      </c>
      <c r="P307" s="3"/>
      <c r="Q307" s="3" t="s">
        <v>780</v>
      </c>
      <c r="R307" s="4">
        <v>103</v>
      </c>
      <c r="S307" s="27">
        <v>28.241379310344829</v>
      </c>
      <c r="T307" s="29">
        <f t="shared" si="9"/>
        <v>33.324827586206894</v>
      </c>
    </row>
    <row r="308" spans="1:20" ht="12.75" customHeight="1" x14ac:dyDescent="0.25">
      <c r="A308" s="12"/>
      <c r="B308" s="14">
        <v>4148300</v>
      </c>
      <c r="C308" s="10" t="s">
        <v>242</v>
      </c>
      <c r="D308" s="10" t="str">
        <f t="shared" si="8"/>
        <v>41483003504</v>
      </c>
      <c r="E308" s="14">
        <v>234</v>
      </c>
      <c r="F308" s="8">
        <v>41483003504234</v>
      </c>
      <c r="G308" s="2" t="s">
        <v>685</v>
      </c>
      <c r="H308" s="2" t="s">
        <v>781</v>
      </c>
      <c r="I308" s="2">
        <v>833866</v>
      </c>
      <c r="J308" s="3" t="s">
        <v>934</v>
      </c>
      <c r="K308" s="4">
        <v>7700</v>
      </c>
      <c r="L308" s="2" t="s">
        <v>935</v>
      </c>
      <c r="M308" s="2">
        <v>285684</v>
      </c>
      <c r="N308" s="2" t="s">
        <v>936</v>
      </c>
      <c r="O308" s="3" t="s">
        <v>480</v>
      </c>
      <c r="P308" s="3"/>
      <c r="Q308" s="3" t="s">
        <v>481</v>
      </c>
      <c r="R308" s="4">
        <v>158</v>
      </c>
      <c r="S308" s="27">
        <v>23.198275862068964</v>
      </c>
      <c r="T308" s="29">
        <f t="shared" si="9"/>
        <v>27.373965517241377</v>
      </c>
    </row>
    <row r="309" spans="1:20" ht="12.75" customHeight="1" x14ac:dyDescent="0.25">
      <c r="A309" s="12"/>
      <c r="B309" s="14">
        <v>4148300</v>
      </c>
      <c r="C309" s="10" t="s">
        <v>242</v>
      </c>
      <c r="D309" s="10" t="str">
        <f t="shared" si="8"/>
        <v>41483003504</v>
      </c>
      <c r="E309" s="14">
        <v>256</v>
      </c>
      <c r="F309" s="8">
        <v>41483003504256</v>
      </c>
      <c r="G309" s="2" t="s">
        <v>685</v>
      </c>
      <c r="H309" s="2" t="s">
        <v>781</v>
      </c>
      <c r="I309" s="2">
        <v>833866</v>
      </c>
      <c r="J309" s="3" t="s">
        <v>934</v>
      </c>
      <c r="K309" s="4">
        <v>7700</v>
      </c>
      <c r="L309" s="2" t="s">
        <v>935</v>
      </c>
      <c r="M309" s="2">
        <v>285685</v>
      </c>
      <c r="N309" s="2" t="s">
        <v>937</v>
      </c>
      <c r="O309" s="3" t="s">
        <v>480</v>
      </c>
      <c r="P309" s="3"/>
      <c r="Q309" s="3" t="s">
        <v>481</v>
      </c>
      <c r="R309" s="4">
        <v>45</v>
      </c>
      <c r="S309" s="27">
        <v>23.198275862068964</v>
      </c>
      <c r="T309" s="29">
        <f t="shared" si="9"/>
        <v>27.373965517241377</v>
      </c>
    </row>
    <row r="310" spans="1:20" ht="12.75" customHeight="1" x14ac:dyDescent="0.25">
      <c r="A310" s="12"/>
      <c r="B310" s="14">
        <v>4148300</v>
      </c>
      <c r="C310" s="10" t="s">
        <v>242</v>
      </c>
      <c r="D310" s="10" t="str">
        <f t="shared" si="8"/>
        <v>41483003504</v>
      </c>
      <c r="E310" s="14">
        <v>278</v>
      </c>
      <c r="F310" s="8">
        <v>41483003504278</v>
      </c>
      <c r="G310" s="2" t="s">
        <v>685</v>
      </c>
      <c r="H310" s="2" t="s">
        <v>781</v>
      </c>
      <c r="I310" s="2">
        <v>833866</v>
      </c>
      <c r="J310" s="3" t="s">
        <v>934</v>
      </c>
      <c r="K310" s="4">
        <v>7700</v>
      </c>
      <c r="L310" s="2" t="s">
        <v>935</v>
      </c>
      <c r="M310" s="2">
        <v>285686</v>
      </c>
      <c r="N310" s="2" t="s">
        <v>938</v>
      </c>
      <c r="O310" s="3" t="s">
        <v>480</v>
      </c>
      <c r="P310" s="3"/>
      <c r="Q310" s="3" t="s">
        <v>481</v>
      </c>
      <c r="R310" s="4">
        <v>100</v>
      </c>
      <c r="S310" s="27">
        <v>23.198275862068964</v>
      </c>
      <c r="T310" s="29">
        <f t="shared" si="9"/>
        <v>27.373965517241377</v>
      </c>
    </row>
    <row r="311" spans="1:20" ht="12.75" customHeight="1" x14ac:dyDescent="0.25">
      <c r="A311" s="12"/>
      <c r="B311" s="14">
        <v>4148300</v>
      </c>
      <c r="C311" s="10" t="s">
        <v>242</v>
      </c>
      <c r="D311" s="10" t="str">
        <f t="shared" si="8"/>
        <v>41483003504</v>
      </c>
      <c r="E311" s="14">
        <v>290</v>
      </c>
      <c r="F311" s="8">
        <v>41483003504290</v>
      </c>
      <c r="G311" s="2" t="s">
        <v>685</v>
      </c>
      <c r="H311" s="2" t="s">
        <v>781</v>
      </c>
      <c r="I311" s="2">
        <v>833866</v>
      </c>
      <c r="J311" s="3" t="s">
        <v>934</v>
      </c>
      <c r="K311" s="4">
        <v>7700</v>
      </c>
      <c r="L311" s="2" t="s">
        <v>935</v>
      </c>
      <c r="M311" s="2">
        <v>285687</v>
      </c>
      <c r="N311" s="2" t="s">
        <v>939</v>
      </c>
      <c r="O311" s="3" t="s">
        <v>480</v>
      </c>
      <c r="P311" s="3"/>
      <c r="Q311" s="3" t="s">
        <v>481</v>
      </c>
      <c r="R311" s="4">
        <v>52</v>
      </c>
      <c r="S311" s="27">
        <v>23.198275862068964</v>
      </c>
      <c r="T311" s="29">
        <f t="shared" si="9"/>
        <v>27.373965517241377</v>
      </c>
    </row>
    <row r="312" spans="1:20" ht="12.75" customHeight="1" x14ac:dyDescent="0.25">
      <c r="A312" s="12"/>
      <c r="B312" s="14">
        <v>4148300</v>
      </c>
      <c r="C312" s="10" t="s">
        <v>242</v>
      </c>
      <c r="D312" s="10" t="str">
        <f t="shared" si="8"/>
        <v>41483003504</v>
      </c>
      <c r="E312" s="14">
        <v>312</v>
      </c>
      <c r="F312" s="8">
        <v>41483003504312</v>
      </c>
      <c r="G312" s="2" t="s">
        <v>685</v>
      </c>
      <c r="H312" s="2" t="s">
        <v>781</v>
      </c>
      <c r="I312" s="2">
        <v>833866</v>
      </c>
      <c r="J312" s="3" t="s">
        <v>934</v>
      </c>
      <c r="K312" s="4">
        <v>7700</v>
      </c>
      <c r="L312" s="2" t="s">
        <v>935</v>
      </c>
      <c r="M312" s="2">
        <v>285688</v>
      </c>
      <c r="N312" s="2" t="s">
        <v>940</v>
      </c>
      <c r="O312" s="3" t="s">
        <v>480</v>
      </c>
      <c r="P312" s="3"/>
      <c r="Q312" s="3" t="s">
        <v>481</v>
      </c>
      <c r="R312" s="4">
        <v>628</v>
      </c>
      <c r="S312" s="27">
        <v>23.198275862068964</v>
      </c>
      <c r="T312" s="29">
        <f t="shared" si="9"/>
        <v>27.373965517241377</v>
      </c>
    </row>
    <row r="313" spans="1:20" ht="12.75" customHeight="1" x14ac:dyDescent="0.25">
      <c r="A313" s="12"/>
      <c r="B313" s="14">
        <v>4148300</v>
      </c>
      <c r="C313" s="10" t="s">
        <v>242</v>
      </c>
      <c r="D313" s="10" t="str">
        <f t="shared" si="8"/>
        <v>41483003504</v>
      </c>
      <c r="E313" s="14">
        <v>334</v>
      </c>
      <c r="F313" s="8">
        <v>41483003504334</v>
      </c>
      <c r="G313" s="2" t="s">
        <v>685</v>
      </c>
      <c r="H313" s="2" t="s">
        <v>781</v>
      </c>
      <c r="I313" s="2">
        <v>833866</v>
      </c>
      <c r="J313" s="3" t="s">
        <v>934</v>
      </c>
      <c r="K313" s="4">
        <v>7700</v>
      </c>
      <c r="L313" s="2" t="s">
        <v>935</v>
      </c>
      <c r="M313" s="2">
        <v>285689</v>
      </c>
      <c r="N313" s="2" t="s">
        <v>941</v>
      </c>
      <c r="O313" s="3" t="s">
        <v>480</v>
      </c>
      <c r="P313" s="3"/>
      <c r="Q313" s="3" t="s">
        <v>481</v>
      </c>
      <c r="R313" s="4">
        <v>390</v>
      </c>
      <c r="S313" s="27">
        <v>23.198275862068964</v>
      </c>
      <c r="T313" s="29">
        <f t="shared" si="9"/>
        <v>27.373965517241377</v>
      </c>
    </row>
    <row r="314" spans="1:20" ht="12.75" customHeight="1" x14ac:dyDescent="0.25">
      <c r="A314" s="13"/>
      <c r="B314" s="14">
        <v>4148300</v>
      </c>
      <c r="C314" s="10" t="s">
        <v>242</v>
      </c>
      <c r="D314" s="10" t="str">
        <f t="shared" si="8"/>
        <v>41483003504</v>
      </c>
      <c r="E314" s="14">
        <v>356</v>
      </c>
      <c r="F314" s="8">
        <v>41483003504356</v>
      </c>
      <c r="G314" s="2" t="s">
        <v>685</v>
      </c>
      <c r="H314" s="2" t="s">
        <v>781</v>
      </c>
      <c r="I314" s="2">
        <v>833866</v>
      </c>
      <c r="J314" s="3" t="s">
        <v>934</v>
      </c>
      <c r="K314" s="4">
        <v>7700</v>
      </c>
      <c r="L314" s="2" t="s">
        <v>935</v>
      </c>
      <c r="M314" s="2">
        <v>285690</v>
      </c>
      <c r="N314" s="2" t="s">
        <v>942</v>
      </c>
      <c r="O314" s="3" t="s">
        <v>480</v>
      </c>
      <c r="P314" s="3"/>
      <c r="Q314" s="3" t="s">
        <v>481</v>
      </c>
      <c r="R314" s="4">
        <v>183</v>
      </c>
      <c r="S314" s="27">
        <v>23.198275862068964</v>
      </c>
      <c r="T314" s="29">
        <f t="shared" si="9"/>
        <v>27.373965517241377</v>
      </c>
    </row>
    <row r="315" spans="1:20" ht="12.75" customHeight="1" x14ac:dyDescent="0.25">
      <c r="A315" s="11"/>
      <c r="B315" s="14">
        <v>4148300</v>
      </c>
      <c r="C315" s="10" t="s">
        <v>243</v>
      </c>
      <c r="D315" s="10" t="str">
        <f t="shared" si="8"/>
        <v>41483007854</v>
      </c>
      <c r="E315" s="14">
        <v>234</v>
      </c>
      <c r="F315" s="8">
        <v>41483007854234</v>
      </c>
      <c r="G315" s="2" t="s">
        <v>685</v>
      </c>
      <c r="H315" s="2" t="s">
        <v>781</v>
      </c>
      <c r="I315" s="2">
        <v>833866</v>
      </c>
      <c r="J315" s="3" t="s">
        <v>934</v>
      </c>
      <c r="K315" s="4">
        <v>7701</v>
      </c>
      <c r="L315" s="2" t="s">
        <v>943</v>
      </c>
      <c r="M315" s="2">
        <v>285691</v>
      </c>
      <c r="N315" s="2" t="s">
        <v>944</v>
      </c>
      <c r="O315" s="3" t="s">
        <v>480</v>
      </c>
      <c r="P315" s="3"/>
      <c r="Q315" s="3" t="s">
        <v>481</v>
      </c>
      <c r="R315" s="4">
        <v>175</v>
      </c>
      <c r="S315" s="27">
        <v>23.198275862068964</v>
      </c>
      <c r="T315" s="29">
        <f t="shared" si="9"/>
        <v>27.373965517241377</v>
      </c>
    </row>
    <row r="316" spans="1:20" ht="12.75" customHeight="1" x14ac:dyDescent="0.25">
      <c r="A316" s="12"/>
      <c r="B316" s="14">
        <v>4148300</v>
      </c>
      <c r="C316" s="10" t="s">
        <v>243</v>
      </c>
      <c r="D316" s="10" t="str">
        <f t="shared" si="8"/>
        <v>41483007854</v>
      </c>
      <c r="E316" s="14">
        <v>256</v>
      </c>
      <c r="F316" s="8">
        <v>41483007854256</v>
      </c>
      <c r="G316" s="2" t="s">
        <v>685</v>
      </c>
      <c r="H316" s="2" t="s">
        <v>781</v>
      </c>
      <c r="I316" s="2">
        <v>833866</v>
      </c>
      <c r="J316" s="3" t="s">
        <v>934</v>
      </c>
      <c r="K316" s="4">
        <v>7701</v>
      </c>
      <c r="L316" s="2" t="s">
        <v>943</v>
      </c>
      <c r="M316" s="2">
        <v>285692</v>
      </c>
      <c r="N316" s="2" t="s">
        <v>945</v>
      </c>
      <c r="O316" s="3" t="s">
        <v>480</v>
      </c>
      <c r="P316" s="3"/>
      <c r="Q316" s="3" t="s">
        <v>481</v>
      </c>
      <c r="R316" s="4">
        <v>147</v>
      </c>
      <c r="S316" s="27">
        <v>23.198275862068964</v>
      </c>
      <c r="T316" s="29">
        <f t="shared" si="9"/>
        <v>27.373965517241377</v>
      </c>
    </row>
    <row r="317" spans="1:20" ht="12.75" customHeight="1" x14ac:dyDescent="0.25">
      <c r="A317" s="12"/>
      <c r="B317" s="14">
        <v>4148300</v>
      </c>
      <c r="C317" s="10" t="s">
        <v>243</v>
      </c>
      <c r="D317" s="10" t="str">
        <f t="shared" si="8"/>
        <v>41483007854</v>
      </c>
      <c r="E317" s="14">
        <v>278</v>
      </c>
      <c r="F317" s="8">
        <v>41483007854278</v>
      </c>
      <c r="G317" s="2" t="s">
        <v>685</v>
      </c>
      <c r="H317" s="2" t="s">
        <v>781</v>
      </c>
      <c r="I317" s="2">
        <v>833866</v>
      </c>
      <c r="J317" s="3" t="s">
        <v>934</v>
      </c>
      <c r="K317" s="4">
        <v>7701</v>
      </c>
      <c r="L317" s="2" t="s">
        <v>943</v>
      </c>
      <c r="M317" s="2">
        <v>285693</v>
      </c>
      <c r="N317" s="2" t="s">
        <v>946</v>
      </c>
      <c r="O317" s="3" t="s">
        <v>480</v>
      </c>
      <c r="P317" s="3"/>
      <c r="Q317" s="3" t="s">
        <v>481</v>
      </c>
      <c r="R317" s="4">
        <v>315</v>
      </c>
      <c r="S317" s="27">
        <v>23.198275862068964</v>
      </c>
      <c r="T317" s="29">
        <f t="shared" si="9"/>
        <v>27.373965517241377</v>
      </c>
    </row>
    <row r="318" spans="1:20" ht="12.75" customHeight="1" x14ac:dyDescent="0.25">
      <c r="A318" s="12"/>
      <c r="B318" s="14">
        <v>4148300</v>
      </c>
      <c r="C318" s="10" t="s">
        <v>243</v>
      </c>
      <c r="D318" s="10" t="str">
        <f t="shared" si="8"/>
        <v>41483007854</v>
      </c>
      <c r="E318" s="14">
        <v>290</v>
      </c>
      <c r="F318" s="8">
        <v>41483007854290</v>
      </c>
      <c r="G318" s="2" t="s">
        <v>685</v>
      </c>
      <c r="H318" s="2" t="s">
        <v>781</v>
      </c>
      <c r="I318" s="2">
        <v>833866</v>
      </c>
      <c r="J318" s="3" t="s">
        <v>934</v>
      </c>
      <c r="K318" s="4">
        <v>7701</v>
      </c>
      <c r="L318" s="2" t="s">
        <v>943</v>
      </c>
      <c r="M318" s="2">
        <v>285694</v>
      </c>
      <c r="N318" s="2" t="s">
        <v>947</v>
      </c>
      <c r="O318" s="3" t="s">
        <v>480</v>
      </c>
      <c r="P318" s="3"/>
      <c r="Q318" s="3" t="s">
        <v>481</v>
      </c>
      <c r="R318" s="4">
        <v>388</v>
      </c>
      <c r="S318" s="27">
        <v>23.198275862068964</v>
      </c>
      <c r="T318" s="29">
        <f t="shared" si="9"/>
        <v>27.373965517241377</v>
      </c>
    </row>
    <row r="319" spans="1:20" ht="12.75" customHeight="1" x14ac:dyDescent="0.25">
      <c r="A319" s="12"/>
      <c r="B319" s="14">
        <v>4148300</v>
      </c>
      <c r="C319" s="10" t="s">
        <v>243</v>
      </c>
      <c r="D319" s="10" t="str">
        <f t="shared" si="8"/>
        <v>41483007854</v>
      </c>
      <c r="E319" s="14">
        <v>312</v>
      </c>
      <c r="F319" s="8">
        <v>41483007854312</v>
      </c>
      <c r="G319" s="2" t="s">
        <v>685</v>
      </c>
      <c r="H319" s="2" t="s">
        <v>781</v>
      </c>
      <c r="I319" s="2">
        <v>833866</v>
      </c>
      <c r="J319" s="3" t="s">
        <v>934</v>
      </c>
      <c r="K319" s="4">
        <v>7701</v>
      </c>
      <c r="L319" s="2" t="s">
        <v>943</v>
      </c>
      <c r="M319" s="2">
        <v>285695</v>
      </c>
      <c r="N319" s="2" t="s">
        <v>948</v>
      </c>
      <c r="O319" s="3" t="s">
        <v>480</v>
      </c>
      <c r="P319" s="3"/>
      <c r="Q319" s="3" t="s">
        <v>481</v>
      </c>
      <c r="R319" s="4">
        <v>255</v>
      </c>
      <c r="S319" s="27">
        <v>23.198275862068964</v>
      </c>
      <c r="T319" s="29">
        <f t="shared" si="9"/>
        <v>27.373965517241377</v>
      </c>
    </row>
    <row r="320" spans="1:20" ht="12.75" customHeight="1" x14ac:dyDescent="0.25">
      <c r="A320" s="12"/>
      <c r="B320" s="14">
        <v>4148300</v>
      </c>
      <c r="C320" s="10" t="s">
        <v>243</v>
      </c>
      <c r="D320" s="10" t="str">
        <f t="shared" si="8"/>
        <v>41483007854</v>
      </c>
      <c r="E320" s="14">
        <v>334</v>
      </c>
      <c r="F320" s="8">
        <v>41483007854334</v>
      </c>
      <c r="G320" s="2" t="s">
        <v>685</v>
      </c>
      <c r="H320" s="2" t="s">
        <v>781</v>
      </c>
      <c r="I320" s="2">
        <v>833866</v>
      </c>
      <c r="J320" s="3" t="s">
        <v>934</v>
      </c>
      <c r="K320" s="4">
        <v>7701</v>
      </c>
      <c r="L320" s="2" t="s">
        <v>943</v>
      </c>
      <c r="M320" s="2">
        <v>285696</v>
      </c>
      <c r="N320" s="2" t="s">
        <v>949</v>
      </c>
      <c r="O320" s="3" t="s">
        <v>480</v>
      </c>
      <c r="P320" s="3"/>
      <c r="Q320" s="3" t="s">
        <v>481</v>
      </c>
      <c r="R320" s="4">
        <v>330</v>
      </c>
      <c r="S320" s="27">
        <v>23.198275862068964</v>
      </c>
      <c r="T320" s="29">
        <f t="shared" si="9"/>
        <v>27.373965517241377</v>
      </c>
    </row>
    <row r="321" spans="1:20" ht="12.75" customHeight="1" x14ac:dyDescent="0.25">
      <c r="A321" s="13"/>
      <c r="B321" s="14">
        <v>4148300</v>
      </c>
      <c r="C321" s="10" t="s">
        <v>243</v>
      </c>
      <c r="D321" s="10" t="str">
        <f t="shared" si="8"/>
        <v>41483007854</v>
      </c>
      <c r="E321" s="14">
        <v>356</v>
      </c>
      <c r="F321" s="8">
        <v>41483007854356</v>
      </c>
      <c r="G321" s="2" t="s">
        <v>685</v>
      </c>
      <c r="H321" s="2" t="s">
        <v>781</v>
      </c>
      <c r="I321" s="2">
        <v>833866</v>
      </c>
      <c r="J321" s="3" t="s">
        <v>934</v>
      </c>
      <c r="K321" s="4">
        <v>7701</v>
      </c>
      <c r="L321" s="2" t="s">
        <v>943</v>
      </c>
      <c r="M321" s="2">
        <v>285697</v>
      </c>
      <c r="N321" s="2" t="s">
        <v>950</v>
      </c>
      <c r="O321" s="3" t="s">
        <v>480</v>
      </c>
      <c r="P321" s="3"/>
      <c r="Q321" s="3" t="s">
        <v>481</v>
      </c>
      <c r="R321" s="4">
        <v>54</v>
      </c>
      <c r="S321" s="27">
        <v>23.198275862068964</v>
      </c>
      <c r="T321" s="29">
        <f t="shared" si="9"/>
        <v>27.373965517241377</v>
      </c>
    </row>
    <row r="322" spans="1:20" ht="12.75" customHeight="1" x14ac:dyDescent="0.25">
      <c r="A322" s="11"/>
      <c r="B322" s="14">
        <v>4127273</v>
      </c>
      <c r="C322" s="10" t="s">
        <v>244</v>
      </c>
      <c r="D322" s="10" t="str">
        <f t="shared" si="8"/>
        <v>41272730093</v>
      </c>
      <c r="E322" s="14">
        <v>234</v>
      </c>
      <c r="F322" s="8">
        <v>41272730093234</v>
      </c>
      <c r="G322" s="2" t="s">
        <v>685</v>
      </c>
      <c r="H322" s="2" t="s">
        <v>686</v>
      </c>
      <c r="I322" s="2">
        <v>833867</v>
      </c>
      <c r="J322" s="3" t="s">
        <v>951</v>
      </c>
      <c r="K322" s="4">
        <v>7680</v>
      </c>
      <c r="L322" s="2" t="s">
        <v>952</v>
      </c>
      <c r="M322" s="2">
        <v>285698</v>
      </c>
      <c r="N322" s="2" t="s">
        <v>953</v>
      </c>
      <c r="O322" s="3" t="s">
        <v>480</v>
      </c>
      <c r="P322" s="3"/>
      <c r="Q322" s="3" t="s">
        <v>481</v>
      </c>
      <c r="R322" s="4">
        <v>281</v>
      </c>
      <c r="S322" s="27">
        <v>18.155172413793103</v>
      </c>
      <c r="T322" s="29">
        <f t="shared" ref="T322:T385" si="11">S322*$T$1</f>
        <v>21.42310344827586</v>
      </c>
    </row>
    <row r="323" spans="1:20" ht="12.75" customHeight="1" x14ac:dyDescent="0.25">
      <c r="A323" s="12"/>
      <c r="B323" s="14">
        <v>4127273</v>
      </c>
      <c r="C323" s="10" t="s">
        <v>244</v>
      </c>
      <c r="D323" s="10" t="str">
        <f t="shared" si="8"/>
        <v>41272730093</v>
      </c>
      <c r="E323" s="14">
        <v>256</v>
      </c>
      <c r="F323" s="8">
        <v>41272730093256</v>
      </c>
      <c r="G323" s="2" t="s">
        <v>685</v>
      </c>
      <c r="H323" s="2" t="s">
        <v>686</v>
      </c>
      <c r="I323" s="2">
        <v>833867</v>
      </c>
      <c r="J323" s="3" t="s">
        <v>951</v>
      </c>
      <c r="K323" s="4">
        <v>7680</v>
      </c>
      <c r="L323" s="2" t="s">
        <v>952</v>
      </c>
      <c r="M323" s="2">
        <v>285699</v>
      </c>
      <c r="N323" s="2" t="s">
        <v>954</v>
      </c>
      <c r="O323" s="3" t="s">
        <v>480</v>
      </c>
      <c r="P323" s="3"/>
      <c r="Q323" s="3" t="s">
        <v>481</v>
      </c>
      <c r="R323" s="4">
        <v>638</v>
      </c>
      <c r="S323" s="27">
        <v>18.155172413793103</v>
      </c>
      <c r="T323" s="29">
        <f t="shared" si="11"/>
        <v>21.42310344827586</v>
      </c>
    </row>
    <row r="324" spans="1:20" ht="12.75" customHeight="1" x14ac:dyDescent="0.25">
      <c r="A324" s="12"/>
      <c r="B324" s="14">
        <v>4127273</v>
      </c>
      <c r="C324" s="10" t="s">
        <v>244</v>
      </c>
      <c r="D324" s="10" t="str">
        <f t="shared" si="8"/>
        <v>41272730093</v>
      </c>
      <c r="E324" s="14">
        <v>278</v>
      </c>
      <c r="F324" s="8">
        <v>41272730093278</v>
      </c>
      <c r="G324" s="2" t="s">
        <v>685</v>
      </c>
      <c r="H324" s="2" t="s">
        <v>686</v>
      </c>
      <c r="I324" s="2">
        <v>833867</v>
      </c>
      <c r="J324" s="3" t="s">
        <v>951</v>
      </c>
      <c r="K324" s="4">
        <v>7680</v>
      </c>
      <c r="L324" s="2" t="s">
        <v>952</v>
      </c>
      <c r="M324" s="2">
        <v>285700</v>
      </c>
      <c r="N324" s="2" t="s">
        <v>955</v>
      </c>
      <c r="O324" s="3" t="s">
        <v>480</v>
      </c>
      <c r="P324" s="3"/>
      <c r="Q324" s="3" t="s">
        <v>481</v>
      </c>
      <c r="R324" s="4">
        <v>654</v>
      </c>
      <c r="S324" s="27">
        <v>18.155172413793103</v>
      </c>
      <c r="T324" s="29">
        <f t="shared" si="11"/>
        <v>21.42310344827586</v>
      </c>
    </row>
    <row r="325" spans="1:20" ht="12.75" customHeight="1" x14ac:dyDescent="0.25">
      <c r="A325" s="12"/>
      <c r="B325" s="14">
        <v>4127273</v>
      </c>
      <c r="C325" s="10" t="s">
        <v>244</v>
      </c>
      <c r="D325" s="10" t="str">
        <f t="shared" si="8"/>
        <v>41272730093</v>
      </c>
      <c r="E325" s="14">
        <v>290</v>
      </c>
      <c r="F325" s="8">
        <v>41272730093290</v>
      </c>
      <c r="G325" s="2" t="s">
        <v>685</v>
      </c>
      <c r="H325" s="2" t="s">
        <v>686</v>
      </c>
      <c r="I325" s="2">
        <v>833867</v>
      </c>
      <c r="J325" s="3" t="s">
        <v>951</v>
      </c>
      <c r="K325" s="4">
        <v>7680</v>
      </c>
      <c r="L325" s="2" t="s">
        <v>952</v>
      </c>
      <c r="M325" s="2">
        <v>285701</v>
      </c>
      <c r="N325" s="2" t="s">
        <v>956</v>
      </c>
      <c r="O325" s="3" t="s">
        <v>480</v>
      </c>
      <c r="P325" s="3"/>
      <c r="Q325" s="3" t="s">
        <v>481</v>
      </c>
      <c r="R325" s="4">
        <v>836</v>
      </c>
      <c r="S325" s="27">
        <v>18.155172413793103</v>
      </c>
      <c r="T325" s="29">
        <f t="shared" si="11"/>
        <v>21.42310344827586</v>
      </c>
    </row>
    <row r="326" spans="1:20" ht="12.75" customHeight="1" x14ac:dyDescent="0.25">
      <c r="A326" s="12"/>
      <c r="B326" s="14">
        <v>4127273</v>
      </c>
      <c r="C326" s="10" t="s">
        <v>244</v>
      </c>
      <c r="D326" s="10" t="str">
        <f t="shared" si="8"/>
        <v>41272730093</v>
      </c>
      <c r="E326" s="14">
        <v>312</v>
      </c>
      <c r="F326" s="8">
        <v>41272730093312</v>
      </c>
      <c r="G326" s="2" t="s">
        <v>685</v>
      </c>
      <c r="H326" s="2" t="s">
        <v>686</v>
      </c>
      <c r="I326" s="2">
        <v>833867</v>
      </c>
      <c r="J326" s="3" t="s">
        <v>951</v>
      </c>
      <c r="K326" s="4">
        <v>7680</v>
      </c>
      <c r="L326" s="2" t="s">
        <v>952</v>
      </c>
      <c r="M326" s="2">
        <v>285702</v>
      </c>
      <c r="N326" s="2" t="s">
        <v>957</v>
      </c>
      <c r="O326" s="3" t="s">
        <v>480</v>
      </c>
      <c r="P326" s="3"/>
      <c r="Q326" s="3" t="s">
        <v>481</v>
      </c>
      <c r="R326" s="4">
        <v>1163</v>
      </c>
      <c r="S326" s="27">
        <v>18.155172413793103</v>
      </c>
      <c r="T326" s="29">
        <f t="shared" si="11"/>
        <v>21.42310344827586</v>
      </c>
    </row>
    <row r="327" spans="1:20" ht="12.75" customHeight="1" x14ac:dyDescent="0.25">
      <c r="A327" s="12"/>
      <c r="B327" s="14">
        <v>4127273</v>
      </c>
      <c r="C327" s="10" t="s">
        <v>244</v>
      </c>
      <c r="D327" s="10" t="str">
        <f t="shared" si="8"/>
        <v>41272730093</v>
      </c>
      <c r="E327" s="14">
        <v>334</v>
      </c>
      <c r="F327" s="8">
        <v>41272730093334</v>
      </c>
      <c r="G327" s="2" t="s">
        <v>685</v>
      </c>
      <c r="H327" s="2" t="s">
        <v>686</v>
      </c>
      <c r="I327" s="2">
        <v>833867</v>
      </c>
      <c r="J327" s="3" t="s">
        <v>951</v>
      </c>
      <c r="K327" s="4">
        <v>7680</v>
      </c>
      <c r="L327" s="2" t="s">
        <v>952</v>
      </c>
      <c r="M327" s="2">
        <v>285703</v>
      </c>
      <c r="N327" s="2" t="s">
        <v>958</v>
      </c>
      <c r="O327" s="3" t="s">
        <v>480</v>
      </c>
      <c r="P327" s="3"/>
      <c r="Q327" s="3" t="s">
        <v>481</v>
      </c>
      <c r="R327" s="4">
        <v>113</v>
      </c>
      <c r="S327" s="27">
        <v>18.155172413793103</v>
      </c>
      <c r="T327" s="29">
        <f t="shared" si="11"/>
        <v>21.42310344827586</v>
      </c>
    </row>
    <row r="328" spans="1:20" ht="12.75" customHeight="1" x14ac:dyDescent="0.25">
      <c r="A328" s="13"/>
      <c r="B328" s="14">
        <v>4127273</v>
      </c>
      <c r="C328" s="10" t="s">
        <v>244</v>
      </c>
      <c r="D328" s="10" t="str">
        <f t="shared" si="8"/>
        <v>41272730093</v>
      </c>
      <c r="E328" s="14">
        <v>356</v>
      </c>
      <c r="F328" s="8">
        <v>41272730093356</v>
      </c>
      <c r="G328" s="2" t="s">
        <v>685</v>
      </c>
      <c r="H328" s="2" t="s">
        <v>686</v>
      </c>
      <c r="I328" s="2">
        <v>833867</v>
      </c>
      <c r="J328" s="3" t="s">
        <v>951</v>
      </c>
      <c r="K328" s="4">
        <v>7680</v>
      </c>
      <c r="L328" s="2" t="s">
        <v>952</v>
      </c>
      <c r="M328" s="2">
        <v>285704</v>
      </c>
      <c r="N328" s="2" t="s">
        <v>959</v>
      </c>
      <c r="O328" s="3" t="s">
        <v>480</v>
      </c>
      <c r="P328" s="3"/>
      <c r="Q328" s="3" t="s">
        <v>481</v>
      </c>
      <c r="R328" s="4">
        <v>35</v>
      </c>
      <c r="S328" s="27">
        <v>18.155172413793103</v>
      </c>
      <c r="T328" s="29">
        <f t="shared" si="11"/>
        <v>21.42310344827586</v>
      </c>
    </row>
    <row r="329" spans="1:20" ht="12.75" customHeight="1" x14ac:dyDescent="0.25">
      <c r="A329" s="11"/>
      <c r="B329" s="14">
        <v>4127273</v>
      </c>
      <c r="C329" s="10" t="s">
        <v>245</v>
      </c>
      <c r="D329" s="10" t="str">
        <f t="shared" ref="D329:D392" si="12">B329&amp;C329</f>
        <v>41272736570</v>
      </c>
      <c r="E329" s="14">
        <v>234</v>
      </c>
      <c r="F329" s="8">
        <v>41272736570234</v>
      </c>
      <c r="G329" s="2" t="s">
        <v>685</v>
      </c>
      <c r="H329" s="2" t="s">
        <v>686</v>
      </c>
      <c r="I329" s="2">
        <v>833867</v>
      </c>
      <c r="J329" s="3" t="s">
        <v>951</v>
      </c>
      <c r="K329" s="4">
        <v>7681</v>
      </c>
      <c r="L329" s="2" t="s">
        <v>960</v>
      </c>
      <c r="M329" s="2">
        <v>285705</v>
      </c>
      <c r="N329" s="2" t="s">
        <v>961</v>
      </c>
      <c r="O329" s="3" t="s">
        <v>480</v>
      </c>
      <c r="P329" s="3"/>
      <c r="Q329" s="3" t="s">
        <v>481</v>
      </c>
      <c r="R329" s="4">
        <v>229</v>
      </c>
      <c r="S329" s="27">
        <v>18.155172413793103</v>
      </c>
      <c r="T329" s="29">
        <f t="shared" si="11"/>
        <v>21.42310344827586</v>
      </c>
    </row>
    <row r="330" spans="1:20" ht="12.75" customHeight="1" x14ac:dyDescent="0.25">
      <c r="A330" s="12"/>
      <c r="B330" s="14">
        <v>4127273</v>
      </c>
      <c r="C330" s="10" t="s">
        <v>245</v>
      </c>
      <c r="D330" s="10" t="str">
        <f t="shared" si="12"/>
        <v>41272736570</v>
      </c>
      <c r="E330" s="14">
        <v>256</v>
      </c>
      <c r="F330" s="8">
        <v>41272736570256</v>
      </c>
      <c r="G330" s="2" t="s">
        <v>685</v>
      </c>
      <c r="H330" s="2" t="s">
        <v>686</v>
      </c>
      <c r="I330" s="2">
        <v>833867</v>
      </c>
      <c r="J330" s="3" t="s">
        <v>951</v>
      </c>
      <c r="K330" s="4">
        <v>7681</v>
      </c>
      <c r="L330" s="2" t="s">
        <v>960</v>
      </c>
      <c r="M330" s="2">
        <v>285706</v>
      </c>
      <c r="N330" s="2" t="s">
        <v>962</v>
      </c>
      <c r="O330" s="3" t="s">
        <v>480</v>
      </c>
      <c r="P330" s="3"/>
      <c r="Q330" s="3" t="s">
        <v>481</v>
      </c>
      <c r="R330" s="4">
        <v>511</v>
      </c>
      <c r="S330" s="27">
        <v>18.155172413793103</v>
      </c>
      <c r="T330" s="29">
        <f t="shared" si="11"/>
        <v>21.42310344827586</v>
      </c>
    </row>
    <row r="331" spans="1:20" ht="12.75" customHeight="1" x14ac:dyDescent="0.25">
      <c r="A331" s="12"/>
      <c r="B331" s="14">
        <v>4127273</v>
      </c>
      <c r="C331" s="10" t="s">
        <v>245</v>
      </c>
      <c r="D331" s="10" t="str">
        <f t="shared" si="12"/>
        <v>41272736570</v>
      </c>
      <c r="E331" s="14">
        <v>278</v>
      </c>
      <c r="F331" s="8">
        <v>41272736570278</v>
      </c>
      <c r="G331" s="2" t="s">
        <v>685</v>
      </c>
      <c r="H331" s="2" t="s">
        <v>686</v>
      </c>
      <c r="I331" s="2">
        <v>833867</v>
      </c>
      <c r="J331" s="3" t="s">
        <v>951</v>
      </c>
      <c r="K331" s="4">
        <v>7681</v>
      </c>
      <c r="L331" s="2" t="s">
        <v>960</v>
      </c>
      <c r="M331" s="2">
        <v>285707</v>
      </c>
      <c r="N331" s="2" t="s">
        <v>963</v>
      </c>
      <c r="O331" s="3" t="s">
        <v>480</v>
      </c>
      <c r="P331" s="3"/>
      <c r="Q331" s="3" t="s">
        <v>481</v>
      </c>
      <c r="R331" s="4">
        <v>615</v>
      </c>
      <c r="S331" s="27">
        <v>18.155172413793103</v>
      </c>
      <c r="T331" s="29">
        <f t="shared" si="11"/>
        <v>21.42310344827586</v>
      </c>
    </row>
    <row r="332" spans="1:20" ht="12.75" customHeight="1" x14ac:dyDescent="0.25">
      <c r="A332" s="12"/>
      <c r="B332" s="14">
        <v>4127273</v>
      </c>
      <c r="C332" s="10" t="s">
        <v>245</v>
      </c>
      <c r="D332" s="10" t="str">
        <f t="shared" si="12"/>
        <v>41272736570</v>
      </c>
      <c r="E332" s="14">
        <v>290</v>
      </c>
      <c r="F332" s="8">
        <v>41272736570290</v>
      </c>
      <c r="G332" s="2" t="s">
        <v>685</v>
      </c>
      <c r="H332" s="2" t="s">
        <v>686</v>
      </c>
      <c r="I332" s="2">
        <v>833867</v>
      </c>
      <c r="J332" s="3" t="s">
        <v>951</v>
      </c>
      <c r="K332" s="4">
        <v>7681</v>
      </c>
      <c r="L332" s="2" t="s">
        <v>960</v>
      </c>
      <c r="M332" s="2">
        <v>285708</v>
      </c>
      <c r="N332" s="2" t="s">
        <v>964</v>
      </c>
      <c r="O332" s="3" t="s">
        <v>480</v>
      </c>
      <c r="P332" s="3"/>
      <c r="Q332" s="3" t="s">
        <v>481</v>
      </c>
      <c r="R332" s="4">
        <v>750</v>
      </c>
      <c r="S332" s="27">
        <v>18.155172413793103</v>
      </c>
      <c r="T332" s="29">
        <f t="shared" si="11"/>
        <v>21.42310344827586</v>
      </c>
    </row>
    <row r="333" spans="1:20" ht="12.75" customHeight="1" x14ac:dyDescent="0.25">
      <c r="A333" s="12"/>
      <c r="B333" s="14">
        <v>4127273</v>
      </c>
      <c r="C333" s="10" t="s">
        <v>245</v>
      </c>
      <c r="D333" s="10" t="str">
        <f t="shared" si="12"/>
        <v>41272736570</v>
      </c>
      <c r="E333" s="14">
        <v>312</v>
      </c>
      <c r="F333" s="8">
        <v>41272736570312</v>
      </c>
      <c r="G333" s="2" t="s">
        <v>685</v>
      </c>
      <c r="H333" s="2" t="s">
        <v>686</v>
      </c>
      <c r="I333" s="2">
        <v>833867</v>
      </c>
      <c r="J333" s="3" t="s">
        <v>951</v>
      </c>
      <c r="K333" s="4">
        <v>7681</v>
      </c>
      <c r="L333" s="2" t="s">
        <v>960</v>
      </c>
      <c r="M333" s="2">
        <v>285709</v>
      </c>
      <c r="N333" s="2" t="s">
        <v>965</v>
      </c>
      <c r="O333" s="3" t="s">
        <v>480</v>
      </c>
      <c r="P333" s="3"/>
      <c r="Q333" s="3" t="s">
        <v>481</v>
      </c>
      <c r="R333" s="4">
        <v>689</v>
      </c>
      <c r="S333" s="27">
        <v>18.155172413793103</v>
      </c>
      <c r="T333" s="29">
        <f t="shared" si="11"/>
        <v>21.42310344827586</v>
      </c>
    </row>
    <row r="334" spans="1:20" ht="12.75" customHeight="1" x14ac:dyDescent="0.25">
      <c r="A334" s="12"/>
      <c r="B334" s="14">
        <v>4127273</v>
      </c>
      <c r="C334" s="10" t="s">
        <v>245</v>
      </c>
      <c r="D334" s="10" t="str">
        <f t="shared" si="12"/>
        <v>41272736570</v>
      </c>
      <c r="E334" s="14">
        <v>334</v>
      </c>
      <c r="F334" s="8">
        <v>41272736570334</v>
      </c>
      <c r="G334" s="2" t="s">
        <v>685</v>
      </c>
      <c r="H334" s="2" t="s">
        <v>686</v>
      </c>
      <c r="I334" s="2">
        <v>833867</v>
      </c>
      <c r="J334" s="3" t="s">
        <v>951</v>
      </c>
      <c r="K334" s="4">
        <v>7681</v>
      </c>
      <c r="L334" s="2" t="s">
        <v>960</v>
      </c>
      <c r="M334" s="2">
        <v>285710</v>
      </c>
      <c r="N334" s="2" t="s">
        <v>966</v>
      </c>
      <c r="O334" s="3" t="s">
        <v>480</v>
      </c>
      <c r="P334" s="3"/>
      <c r="Q334" s="3" t="s">
        <v>481</v>
      </c>
      <c r="R334" s="4">
        <v>208</v>
      </c>
      <c r="S334" s="27">
        <v>18.155172413793103</v>
      </c>
      <c r="T334" s="29">
        <f t="shared" si="11"/>
        <v>21.42310344827586</v>
      </c>
    </row>
    <row r="335" spans="1:20" ht="12.75" customHeight="1" x14ac:dyDescent="0.25">
      <c r="A335" s="13"/>
      <c r="B335" s="14">
        <v>4127273</v>
      </c>
      <c r="C335" s="10" t="s">
        <v>245</v>
      </c>
      <c r="D335" s="10" t="str">
        <f t="shared" si="12"/>
        <v>41272736570</v>
      </c>
      <c r="E335" s="14">
        <v>356</v>
      </c>
      <c r="F335" s="8">
        <v>41272736570356</v>
      </c>
      <c r="G335" s="2" t="s">
        <v>685</v>
      </c>
      <c r="H335" s="2" t="s">
        <v>686</v>
      </c>
      <c r="I335" s="2">
        <v>833867</v>
      </c>
      <c r="J335" s="3" t="s">
        <v>951</v>
      </c>
      <c r="K335" s="4">
        <v>7681</v>
      </c>
      <c r="L335" s="2" t="s">
        <v>960</v>
      </c>
      <c r="M335" s="2">
        <v>285711</v>
      </c>
      <c r="N335" s="2" t="s">
        <v>967</v>
      </c>
      <c r="O335" s="3" t="s">
        <v>480</v>
      </c>
      <c r="P335" s="3"/>
      <c r="Q335" s="3" t="s">
        <v>481</v>
      </c>
      <c r="R335" s="4">
        <v>133</v>
      </c>
      <c r="S335" s="27">
        <v>18.155172413793103</v>
      </c>
      <c r="T335" s="29">
        <f t="shared" si="11"/>
        <v>21.42310344827586</v>
      </c>
    </row>
    <row r="336" spans="1:20" ht="12.75" customHeight="1" x14ac:dyDescent="0.25">
      <c r="A336" s="11"/>
      <c r="B336" s="14">
        <v>4150249</v>
      </c>
      <c r="C336" s="10" t="s">
        <v>246</v>
      </c>
      <c r="D336" s="10" t="str">
        <f t="shared" si="12"/>
        <v>41502490020</v>
      </c>
      <c r="E336" s="14">
        <v>256</v>
      </c>
      <c r="F336" s="8">
        <v>41502490020256</v>
      </c>
      <c r="G336" s="2" t="s">
        <v>685</v>
      </c>
      <c r="H336" s="2" t="s">
        <v>968</v>
      </c>
      <c r="I336" s="2">
        <v>833868</v>
      </c>
      <c r="J336" s="3" t="s">
        <v>969</v>
      </c>
      <c r="K336" s="4">
        <v>7684</v>
      </c>
      <c r="L336" s="2" t="s">
        <v>970</v>
      </c>
      <c r="M336" s="2">
        <v>285713</v>
      </c>
      <c r="N336" s="2" t="s">
        <v>971</v>
      </c>
      <c r="O336" s="3" t="s">
        <v>480</v>
      </c>
      <c r="P336" s="3"/>
      <c r="Q336" s="3" t="s">
        <v>481</v>
      </c>
      <c r="R336" s="4">
        <v>707</v>
      </c>
      <c r="S336" s="27">
        <v>22.189655172413794</v>
      </c>
      <c r="T336" s="29">
        <f t="shared" si="11"/>
        <v>26.183793103448274</v>
      </c>
    </row>
    <row r="337" spans="1:20" ht="12.75" customHeight="1" x14ac:dyDescent="0.25">
      <c r="A337" s="12"/>
      <c r="B337" s="14">
        <v>4150249</v>
      </c>
      <c r="C337" s="10" t="s">
        <v>246</v>
      </c>
      <c r="D337" s="10" t="str">
        <f t="shared" si="12"/>
        <v>41502490020</v>
      </c>
      <c r="E337" s="14">
        <v>278</v>
      </c>
      <c r="F337" s="8">
        <v>41502490020278</v>
      </c>
      <c r="G337" s="2" t="s">
        <v>685</v>
      </c>
      <c r="H337" s="2" t="s">
        <v>968</v>
      </c>
      <c r="I337" s="2">
        <v>833868</v>
      </c>
      <c r="J337" s="3" t="s">
        <v>969</v>
      </c>
      <c r="K337" s="4">
        <v>7684</v>
      </c>
      <c r="L337" s="2" t="s">
        <v>970</v>
      </c>
      <c r="M337" s="2">
        <v>285714</v>
      </c>
      <c r="N337" s="2" t="s">
        <v>972</v>
      </c>
      <c r="O337" s="3" t="s">
        <v>480</v>
      </c>
      <c r="P337" s="3"/>
      <c r="Q337" s="3" t="s">
        <v>481</v>
      </c>
      <c r="R337" s="4">
        <v>849</v>
      </c>
      <c r="S337" s="27">
        <v>22.189655172413794</v>
      </c>
      <c r="T337" s="29">
        <f t="shared" si="11"/>
        <v>26.183793103448274</v>
      </c>
    </row>
    <row r="338" spans="1:20" ht="12.75" customHeight="1" x14ac:dyDescent="0.25">
      <c r="A338" s="12"/>
      <c r="B338" s="14">
        <v>4150249</v>
      </c>
      <c r="C338" s="10" t="s">
        <v>246</v>
      </c>
      <c r="D338" s="10" t="str">
        <f t="shared" si="12"/>
        <v>41502490020</v>
      </c>
      <c r="E338" s="14">
        <v>290</v>
      </c>
      <c r="F338" s="8">
        <v>41502490020290</v>
      </c>
      <c r="G338" s="2" t="s">
        <v>685</v>
      </c>
      <c r="H338" s="2" t="s">
        <v>968</v>
      </c>
      <c r="I338" s="2">
        <v>833868</v>
      </c>
      <c r="J338" s="3" t="s">
        <v>969</v>
      </c>
      <c r="K338" s="4">
        <v>7684</v>
      </c>
      <c r="L338" s="2" t="s">
        <v>970</v>
      </c>
      <c r="M338" s="2">
        <v>285715</v>
      </c>
      <c r="N338" s="2" t="s">
        <v>973</v>
      </c>
      <c r="O338" s="3" t="s">
        <v>480</v>
      </c>
      <c r="P338" s="3"/>
      <c r="Q338" s="3" t="s">
        <v>481</v>
      </c>
      <c r="R338" s="4">
        <v>1580</v>
      </c>
      <c r="S338" s="27">
        <v>22.189655172413794</v>
      </c>
      <c r="T338" s="29">
        <f t="shared" si="11"/>
        <v>26.183793103448274</v>
      </c>
    </row>
    <row r="339" spans="1:20" ht="12.75" customHeight="1" x14ac:dyDescent="0.25">
      <c r="A339" s="12"/>
      <c r="B339" s="14">
        <v>4150249</v>
      </c>
      <c r="C339" s="10" t="s">
        <v>246</v>
      </c>
      <c r="D339" s="10" t="str">
        <f t="shared" si="12"/>
        <v>41502490020</v>
      </c>
      <c r="E339" s="14">
        <v>312</v>
      </c>
      <c r="F339" s="8">
        <v>41502490020312</v>
      </c>
      <c r="G339" s="2" t="s">
        <v>685</v>
      </c>
      <c r="H339" s="2" t="s">
        <v>968</v>
      </c>
      <c r="I339" s="2">
        <v>833868</v>
      </c>
      <c r="J339" s="3" t="s">
        <v>969</v>
      </c>
      <c r="K339" s="4">
        <v>7684</v>
      </c>
      <c r="L339" s="2" t="s">
        <v>970</v>
      </c>
      <c r="M339" s="2">
        <v>285716</v>
      </c>
      <c r="N339" s="2" t="s">
        <v>974</v>
      </c>
      <c r="O339" s="3" t="s">
        <v>480</v>
      </c>
      <c r="P339" s="3"/>
      <c r="Q339" s="3" t="s">
        <v>481</v>
      </c>
      <c r="R339" s="4">
        <v>264</v>
      </c>
      <c r="S339" s="27">
        <v>22.189655172413794</v>
      </c>
      <c r="T339" s="29">
        <f t="shared" si="11"/>
        <v>26.183793103448274</v>
      </c>
    </row>
    <row r="340" spans="1:20" ht="12.75" customHeight="1" x14ac:dyDescent="0.25">
      <c r="A340" s="12"/>
      <c r="B340" s="14">
        <v>4150249</v>
      </c>
      <c r="C340" s="10" t="s">
        <v>246</v>
      </c>
      <c r="D340" s="10" t="str">
        <f t="shared" si="12"/>
        <v>41502490020</v>
      </c>
      <c r="E340" s="14">
        <v>334</v>
      </c>
      <c r="F340" s="8">
        <v>41502490020334</v>
      </c>
      <c r="G340" s="2" t="s">
        <v>685</v>
      </c>
      <c r="H340" s="2" t="s">
        <v>968</v>
      </c>
      <c r="I340" s="2">
        <v>833868</v>
      </c>
      <c r="J340" s="3" t="s">
        <v>969</v>
      </c>
      <c r="K340" s="4">
        <v>7684</v>
      </c>
      <c r="L340" s="2" t="s">
        <v>970</v>
      </c>
      <c r="M340" s="2">
        <v>285717</v>
      </c>
      <c r="N340" s="2" t="s">
        <v>975</v>
      </c>
      <c r="O340" s="3" t="s">
        <v>480</v>
      </c>
      <c r="P340" s="3"/>
      <c r="Q340" s="3" t="s">
        <v>481</v>
      </c>
      <c r="R340" s="4">
        <v>149</v>
      </c>
      <c r="S340" s="27">
        <v>22.189655172413794</v>
      </c>
      <c r="T340" s="29">
        <f t="shared" si="11"/>
        <v>26.183793103448274</v>
      </c>
    </row>
    <row r="341" spans="1:20" ht="12.75" customHeight="1" x14ac:dyDescent="0.25">
      <c r="A341" s="13"/>
      <c r="B341" s="14">
        <v>4150249</v>
      </c>
      <c r="C341" s="10" t="s">
        <v>246</v>
      </c>
      <c r="D341" s="10" t="str">
        <f t="shared" si="12"/>
        <v>41502490020</v>
      </c>
      <c r="E341" s="14">
        <v>356</v>
      </c>
      <c r="F341" s="8">
        <v>41502490020356</v>
      </c>
      <c r="G341" s="2" t="s">
        <v>685</v>
      </c>
      <c r="H341" s="2" t="s">
        <v>968</v>
      </c>
      <c r="I341" s="2">
        <v>833868</v>
      </c>
      <c r="J341" s="3" t="s">
        <v>969</v>
      </c>
      <c r="K341" s="4">
        <v>7684</v>
      </c>
      <c r="L341" s="2" t="s">
        <v>970</v>
      </c>
      <c r="M341" s="2">
        <v>285718</v>
      </c>
      <c r="N341" s="2" t="s">
        <v>976</v>
      </c>
      <c r="O341" s="3" t="s">
        <v>480</v>
      </c>
      <c r="P341" s="3"/>
      <c r="Q341" s="3" t="s">
        <v>481</v>
      </c>
      <c r="R341" s="4">
        <v>13</v>
      </c>
      <c r="S341" s="27">
        <v>22.189655172413794</v>
      </c>
      <c r="T341" s="29">
        <f t="shared" si="11"/>
        <v>26.183793103448274</v>
      </c>
    </row>
    <row r="342" spans="1:20" ht="12.75" customHeight="1" x14ac:dyDescent="0.25">
      <c r="A342" s="11"/>
      <c r="B342" s="14">
        <v>4150249</v>
      </c>
      <c r="C342" s="10" t="s">
        <v>247</v>
      </c>
      <c r="D342" s="10" t="str">
        <f t="shared" si="12"/>
        <v>41502490023</v>
      </c>
      <c r="E342" s="14">
        <v>234</v>
      </c>
      <c r="F342" s="8">
        <v>41502490023234</v>
      </c>
      <c r="G342" s="2" t="s">
        <v>685</v>
      </c>
      <c r="H342" s="2" t="s">
        <v>968</v>
      </c>
      <c r="I342" s="2">
        <v>833868</v>
      </c>
      <c r="J342" s="3" t="s">
        <v>969</v>
      </c>
      <c r="K342" s="4">
        <v>7682</v>
      </c>
      <c r="L342" s="2" t="s">
        <v>977</v>
      </c>
      <c r="M342" s="2">
        <v>285719</v>
      </c>
      <c r="N342" s="2" t="s">
        <v>978</v>
      </c>
      <c r="O342" s="3" t="s">
        <v>480</v>
      </c>
      <c r="P342" s="3"/>
      <c r="Q342" s="3" t="s">
        <v>481</v>
      </c>
      <c r="R342" s="4">
        <v>82</v>
      </c>
      <c r="S342" s="27">
        <v>22.189655172413794</v>
      </c>
      <c r="T342" s="29">
        <f t="shared" si="11"/>
        <v>26.183793103448274</v>
      </c>
    </row>
    <row r="343" spans="1:20" ht="12.75" customHeight="1" x14ac:dyDescent="0.25">
      <c r="A343" s="12"/>
      <c r="B343" s="14">
        <v>4150249</v>
      </c>
      <c r="C343" s="10" t="s">
        <v>247</v>
      </c>
      <c r="D343" s="10" t="str">
        <f t="shared" si="12"/>
        <v>41502490023</v>
      </c>
      <c r="E343" s="14">
        <v>256</v>
      </c>
      <c r="F343" s="8">
        <v>41502490023256</v>
      </c>
      <c r="G343" s="2" t="s">
        <v>685</v>
      </c>
      <c r="H343" s="2" t="s">
        <v>968</v>
      </c>
      <c r="I343" s="2">
        <v>833868</v>
      </c>
      <c r="J343" s="3" t="s">
        <v>969</v>
      </c>
      <c r="K343" s="4">
        <v>7682</v>
      </c>
      <c r="L343" s="2" t="s">
        <v>977</v>
      </c>
      <c r="M343" s="2">
        <v>285720</v>
      </c>
      <c r="N343" s="2" t="s">
        <v>979</v>
      </c>
      <c r="O343" s="3" t="s">
        <v>480</v>
      </c>
      <c r="P343" s="3"/>
      <c r="Q343" s="3" t="s">
        <v>481</v>
      </c>
      <c r="R343" s="4">
        <v>373</v>
      </c>
      <c r="S343" s="27">
        <v>22.189655172413794</v>
      </c>
      <c r="T343" s="29">
        <f t="shared" si="11"/>
        <v>26.183793103448274</v>
      </c>
    </row>
    <row r="344" spans="1:20" ht="12.75" customHeight="1" x14ac:dyDescent="0.25">
      <c r="A344" s="12"/>
      <c r="B344" s="14">
        <v>4150249</v>
      </c>
      <c r="C344" s="10" t="s">
        <v>247</v>
      </c>
      <c r="D344" s="10" t="str">
        <f t="shared" si="12"/>
        <v>41502490023</v>
      </c>
      <c r="E344" s="14">
        <v>278</v>
      </c>
      <c r="F344" s="8">
        <v>41502490023278</v>
      </c>
      <c r="G344" s="2" t="s">
        <v>685</v>
      </c>
      <c r="H344" s="2" t="s">
        <v>968</v>
      </c>
      <c r="I344" s="2">
        <v>833868</v>
      </c>
      <c r="J344" s="3" t="s">
        <v>969</v>
      </c>
      <c r="K344" s="4">
        <v>7682</v>
      </c>
      <c r="L344" s="2" t="s">
        <v>977</v>
      </c>
      <c r="M344" s="2">
        <v>285721</v>
      </c>
      <c r="N344" s="2" t="s">
        <v>980</v>
      </c>
      <c r="O344" s="3" t="s">
        <v>480</v>
      </c>
      <c r="P344" s="3"/>
      <c r="Q344" s="3" t="s">
        <v>481</v>
      </c>
      <c r="R344" s="4">
        <v>57</v>
      </c>
      <c r="S344" s="27">
        <v>22.189655172413794</v>
      </c>
      <c r="T344" s="29">
        <f t="shared" si="11"/>
        <v>26.183793103448274</v>
      </c>
    </row>
    <row r="345" spans="1:20" ht="12.75" customHeight="1" x14ac:dyDescent="0.25">
      <c r="A345" s="12"/>
      <c r="B345" s="14">
        <v>4150249</v>
      </c>
      <c r="C345" s="10" t="s">
        <v>247</v>
      </c>
      <c r="D345" s="10" t="str">
        <f t="shared" si="12"/>
        <v>41502490023</v>
      </c>
      <c r="E345" s="14">
        <v>290</v>
      </c>
      <c r="F345" s="8">
        <v>41502490023290</v>
      </c>
      <c r="G345" s="2" t="s">
        <v>685</v>
      </c>
      <c r="H345" s="2" t="s">
        <v>968</v>
      </c>
      <c r="I345" s="2">
        <v>833868</v>
      </c>
      <c r="J345" s="3" t="s">
        <v>969</v>
      </c>
      <c r="K345" s="4">
        <v>7682</v>
      </c>
      <c r="L345" s="2" t="s">
        <v>977</v>
      </c>
      <c r="M345" s="2">
        <v>285722</v>
      </c>
      <c r="N345" s="2" t="s">
        <v>981</v>
      </c>
      <c r="O345" s="3" t="s">
        <v>480</v>
      </c>
      <c r="P345" s="3"/>
      <c r="Q345" s="3" t="s">
        <v>481</v>
      </c>
      <c r="R345" s="4">
        <v>570</v>
      </c>
      <c r="S345" s="27">
        <v>22.189655172413794</v>
      </c>
      <c r="T345" s="29">
        <f t="shared" si="11"/>
        <v>26.183793103448274</v>
      </c>
    </row>
    <row r="346" spans="1:20" ht="12.75" customHeight="1" x14ac:dyDescent="0.25">
      <c r="A346" s="13"/>
      <c r="B346" s="14">
        <v>4150249</v>
      </c>
      <c r="C346" s="10" t="s">
        <v>247</v>
      </c>
      <c r="D346" s="10" t="str">
        <f t="shared" si="12"/>
        <v>41502490023</v>
      </c>
      <c r="E346" s="14">
        <v>356</v>
      </c>
      <c r="F346" s="8">
        <v>41502490023356</v>
      </c>
      <c r="G346" s="2" t="s">
        <v>685</v>
      </c>
      <c r="H346" s="2" t="s">
        <v>968</v>
      </c>
      <c r="I346" s="2">
        <v>833868</v>
      </c>
      <c r="J346" s="3" t="s">
        <v>969</v>
      </c>
      <c r="K346" s="4">
        <v>7682</v>
      </c>
      <c r="L346" s="2" t="s">
        <v>977</v>
      </c>
      <c r="M346" s="2">
        <v>285725</v>
      </c>
      <c r="N346" s="2" t="s">
        <v>982</v>
      </c>
      <c r="O346" s="3" t="s">
        <v>480</v>
      </c>
      <c r="P346" s="3"/>
      <c r="Q346" s="3" t="s">
        <v>481</v>
      </c>
      <c r="R346" s="4">
        <v>43</v>
      </c>
      <c r="S346" s="27">
        <v>22.189655172413794</v>
      </c>
      <c r="T346" s="29">
        <f t="shared" si="11"/>
        <v>26.183793103448274</v>
      </c>
    </row>
    <row r="347" spans="1:20" ht="12.75" customHeight="1" x14ac:dyDescent="0.25">
      <c r="A347" s="11"/>
      <c r="B347" s="14">
        <v>4150249</v>
      </c>
      <c r="C347" s="10" t="s">
        <v>248</v>
      </c>
      <c r="D347" s="10" t="str">
        <f t="shared" si="12"/>
        <v>41502490245</v>
      </c>
      <c r="E347" s="14">
        <v>234</v>
      </c>
      <c r="F347" s="8">
        <v>41502490245234</v>
      </c>
      <c r="G347" s="2" t="s">
        <v>685</v>
      </c>
      <c r="H347" s="2" t="s">
        <v>968</v>
      </c>
      <c r="I347" s="2">
        <v>833868</v>
      </c>
      <c r="J347" s="3" t="s">
        <v>969</v>
      </c>
      <c r="K347" s="4">
        <v>7683</v>
      </c>
      <c r="L347" s="2" t="s">
        <v>983</v>
      </c>
      <c r="M347" s="2">
        <v>285726</v>
      </c>
      <c r="N347" s="2" t="s">
        <v>984</v>
      </c>
      <c r="O347" s="3" t="s">
        <v>480</v>
      </c>
      <c r="P347" s="3"/>
      <c r="Q347" s="3" t="s">
        <v>481</v>
      </c>
      <c r="R347" s="4">
        <v>103</v>
      </c>
      <c r="S347" s="27">
        <v>22.189655172413794</v>
      </c>
      <c r="T347" s="29">
        <f t="shared" si="11"/>
        <v>26.183793103448274</v>
      </c>
    </row>
    <row r="348" spans="1:20" ht="12.75" customHeight="1" x14ac:dyDescent="0.25">
      <c r="A348" s="12"/>
      <c r="B348" s="14">
        <v>4150249</v>
      </c>
      <c r="C348" s="10" t="s">
        <v>248</v>
      </c>
      <c r="D348" s="10" t="str">
        <f t="shared" si="12"/>
        <v>41502490245</v>
      </c>
      <c r="E348" s="14">
        <v>256</v>
      </c>
      <c r="F348" s="8">
        <v>41502490245256</v>
      </c>
      <c r="G348" s="2" t="s">
        <v>685</v>
      </c>
      <c r="H348" s="2" t="s">
        <v>968</v>
      </c>
      <c r="I348" s="2">
        <v>833868</v>
      </c>
      <c r="J348" s="3" t="s">
        <v>969</v>
      </c>
      <c r="K348" s="4">
        <v>7683</v>
      </c>
      <c r="L348" s="2" t="s">
        <v>983</v>
      </c>
      <c r="M348" s="2">
        <v>285727</v>
      </c>
      <c r="N348" s="2" t="s">
        <v>985</v>
      </c>
      <c r="O348" s="3" t="s">
        <v>480</v>
      </c>
      <c r="P348" s="3"/>
      <c r="Q348" s="3" t="s">
        <v>481</v>
      </c>
      <c r="R348" s="4">
        <v>214</v>
      </c>
      <c r="S348" s="27">
        <v>22.189655172413794</v>
      </c>
      <c r="T348" s="29">
        <f t="shared" si="11"/>
        <v>26.183793103448274</v>
      </c>
    </row>
    <row r="349" spans="1:20" ht="12.75" customHeight="1" x14ac:dyDescent="0.25">
      <c r="A349" s="12"/>
      <c r="B349" s="14">
        <v>4150249</v>
      </c>
      <c r="C349" s="10" t="s">
        <v>248</v>
      </c>
      <c r="D349" s="10" t="str">
        <f t="shared" si="12"/>
        <v>41502490245</v>
      </c>
      <c r="E349" s="14">
        <v>278</v>
      </c>
      <c r="F349" s="8">
        <v>41502490245278</v>
      </c>
      <c r="G349" s="2" t="s">
        <v>685</v>
      </c>
      <c r="H349" s="2" t="s">
        <v>968</v>
      </c>
      <c r="I349" s="2">
        <v>833868</v>
      </c>
      <c r="J349" s="3" t="s">
        <v>969</v>
      </c>
      <c r="K349" s="4">
        <v>7683</v>
      </c>
      <c r="L349" s="2" t="s">
        <v>983</v>
      </c>
      <c r="M349" s="2">
        <v>285728</v>
      </c>
      <c r="N349" s="2" t="s">
        <v>986</v>
      </c>
      <c r="O349" s="3" t="s">
        <v>480</v>
      </c>
      <c r="P349" s="3"/>
      <c r="Q349" s="3" t="s">
        <v>481</v>
      </c>
      <c r="R349" s="4">
        <v>37</v>
      </c>
      <c r="S349" s="27">
        <v>22.189655172413794</v>
      </c>
      <c r="T349" s="29">
        <f t="shared" si="11"/>
        <v>26.183793103448274</v>
      </c>
    </row>
    <row r="350" spans="1:20" ht="12.75" customHeight="1" x14ac:dyDescent="0.25">
      <c r="A350" s="12"/>
      <c r="B350" s="14">
        <v>4150249</v>
      </c>
      <c r="C350" s="10" t="s">
        <v>248</v>
      </c>
      <c r="D350" s="10" t="str">
        <f t="shared" si="12"/>
        <v>41502490245</v>
      </c>
      <c r="E350" s="14">
        <v>290</v>
      </c>
      <c r="F350" s="8">
        <v>41502490245290</v>
      </c>
      <c r="G350" s="2" t="s">
        <v>685</v>
      </c>
      <c r="H350" s="2" t="s">
        <v>968</v>
      </c>
      <c r="I350" s="2">
        <v>833868</v>
      </c>
      <c r="J350" s="3" t="s">
        <v>969</v>
      </c>
      <c r="K350" s="4">
        <v>7683</v>
      </c>
      <c r="L350" s="2" t="s">
        <v>983</v>
      </c>
      <c r="M350" s="2">
        <v>285729</v>
      </c>
      <c r="N350" s="2" t="s">
        <v>987</v>
      </c>
      <c r="O350" s="3" t="s">
        <v>480</v>
      </c>
      <c r="P350" s="3"/>
      <c r="Q350" s="3" t="s">
        <v>481</v>
      </c>
      <c r="R350" s="4">
        <v>160</v>
      </c>
      <c r="S350" s="27">
        <v>22.189655172413794</v>
      </c>
      <c r="T350" s="29">
        <f t="shared" si="11"/>
        <v>26.183793103448274</v>
      </c>
    </row>
    <row r="351" spans="1:20" ht="12.75" customHeight="1" x14ac:dyDescent="0.25">
      <c r="A351" s="12"/>
      <c r="B351" s="14">
        <v>4150249</v>
      </c>
      <c r="C351" s="10" t="s">
        <v>248</v>
      </c>
      <c r="D351" s="10" t="str">
        <f t="shared" si="12"/>
        <v>41502490245</v>
      </c>
      <c r="E351" s="14">
        <v>334</v>
      </c>
      <c r="F351" s="8">
        <v>41502490245334</v>
      </c>
      <c r="G351" s="2" t="s">
        <v>685</v>
      </c>
      <c r="H351" s="2" t="s">
        <v>968</v>
      </c>
      <c r="I351" s="2">
        <v>833868</v>
      </c>
      <c r="J351" s="3" t="s">
        <v>969</v>
      </c>
      <c r="K351" s="4">
        <v>7683</v>
      </c>
      <c r="L351" s="2" t="s">
        <v>983</v>
      </c>
      <c r="M351" s="2">
        <v>285731</v>
      </c>
      <c r="N351" s="2" t="s">
        <v>988</v>
      </c>
      <c r="O351" s="3" t="s">
        <v>480</v>
      </c>
      <c r="P351" s="3"/>
      <c r="Q351" s="3" t="s">
        <v>481</v>
      </c>
      <c r="R351" s="4">
        <v>47</v>
      </c>
      <c r="S351" s="27">
        <v>22.189655172413794</v>
      </c>
      <c r="T351" s="29">
        <f t="shared" si="11"/>
        <v>26.183793103448274</v>
      </c>
    </row>
    <row r="352" spans="1:20" ht="12.75" customHeight="1" x14ac:dyDescent="0.25">
      <c r="A352" s="13"/>
      <c r="B352" s="14">
        <v>4150249</v>
      </c>
      <c r="C352" s="10" t="s">
        <v>248</v>
      </c>
      <c r="D352" s="10" t="str">
        <f t="shared" si="12"/>
        <v>41502490245</v>
      </c>
      <c r="E352" s="14">
        <v>356</v>
      </c>
      <c r="F352" s="8">
        <v>41502490245356</v>
      </c>
      <c r="G352" s="2" t="s">
        <v>685</v>
      </c>
      <c r="H352" s="2" t="s">
        <v>968</v>
      </c>
      <c r="I352" s="2">
        <v>833868</v>
      </c>
      <c r="J352" s="3" t="s">
        <v>969</v>
      </c>
      <c r="K352" s="4">
        <v>7683</v>
      </c>
      <c r="L352" s="2" t="s">
        <v>983</v>
      </c>
      <c r="M352" s="2">
        <v>285732</v>
      </c>
      <c r="N352" s="2" t="s">
        <v>989</v>
      </c>
      <c r="O352" s="3" t="s">
        <v>480</v>
      </c>
      <c r="P352" s="3"/>
      <c r="Q352" s="3" t="s">
        <v>481</v>
      </c>
      <c r="R352" s="4">
        <v>29</v>
      </c>
      <c r="S352" s="27">
        <v>22.189655172413794</v>
      </c>
      <c r="T352" s="29">
        <f t="shared" si="11"/>
        <v>26.183793103448274</v>
      </c>
    </row>
    <row r="353" spans="1:20" ht="12.75" customHeight="1" x14ac:dyDescent="0.25">
      <c r="A353" s="11"/>
      <c r="B353" s="14">
        <v>4150268</v>
      </c>
      <c r="C353" s="10" t="s">
        <v>249</v>
      </c>
      <c r="D353" s="10" t="str">
        <f t="shared" si="12"/>
        <v>41502682945</v>
      </c>
      <c r="E353" s="14">
        <v>378</v>
      </c>
      <c r="F353" s="8">
        <v>41502682945378</v>
      </c>
      <c r="G353" s="2" t="s">
        <v>607</v>
      </c>
      <c r="H353" s="2" t="s">
        <v>990</v>
      </c>
      <c r="I353" s="2">
        <v>833860</v>
      </c>
      <c r="J353" s="3" t="s">
        <v>991</v>
      </c>
      <c r="K353" s="4">
        <v>7658</v>
      </c>
      <c r="L353" s="2" t="s">
        <v>992</v>
      </c>
      <c r="M353" s="2">
        <v>285757</v>
      </c>
      <c r="N353" s="2" t="s">
        <v>993</v>
      </c>
      <c r="O353" s="3" t="s">
        <v>480</v>
      </c>
      <c r="P353" s="3"/>
      <c r="Q353" s="3" t="s">
        <v>780</v>
      </c>
      <c r="R353" s="4">
        <v>150</v>
      </c>
      <c r="S353" s="27">
        <v>26.224137931034484</v>
      </c>
      <c r="T353" s="29">
        <f t="shared" si="11"/>
        <v>30.944482758620691</v>
      </c>
    </row>
    <row r="354" spans="1:20" ht="12.75" customHeight="1" x14ac:dyDescent="0.25">
      <c r="A354" s="12"/>
      <c r="B354" s="14">
        <v>4150268</v>
      </c>
      <c r="C354" s="10" t="s">
        <v>249</v>
      </c>
      <c r="D354" s="10" t="str">
        <f t="shared" si="12"/>
        <v>41502682945</v>
      </c>
      <c r="E354" s="14">
        <v>390</v>
      </c>
      <c r="F354" s="8">
        <v>41502682945390</v>
      </c>
      <c r="G354" s="2" t="s">
        <v>607</v>
      </c>
      <c r="H354" s="2" t="s">
        <v>990</v>
      </c>
      <c r="I354" s="2">
        <v>833860</v>
      </c>
      <c r="J354" s="3" t="s">
        <v>991</v>
      </c>
      <c r="K354" s="4">
        <v>7658</v>
      </c>
      <c r="L354" s="2" t="s">
        <v>992</v>
      </c>
      <c r="M354" s="2">
        <v>285758</v>
      </c>
      <c r="N354" s="2" t="s">
        <v>994</v>
      </c>
      <c r="O354" s="3" t="s">
        <v>480</v>
      </c>
      <c r="P354" s="3"/>
      <c r="Q354" s="3" t="s">
        <v>780</v>
      </c>
      <c r="R354" s="4">
        <v>489</v>
      </c>
      <c r="S354" s="27">
        <v>26.224137931034484</v>
      </c>
      <c r="T354" s="29">
        <f t="shared" si="11"/>
        <v>30.944482758620691</v>
      </c>
    </row>
    <row r="355" spans="1:20" ht="12.75" customHeight="1" x14ac:dyDescent="0.25">
      <c r="A355" s="12"/>
      <c r="B355" s="14">
        <v>4150268</v>
      </c>
      <c r="C355" s="10" t="s">
        <v>249</v>
      </c>
      <c r="D355" s="10" t="str">
        <f t="shared" si="12"/>
        <v>41502682945</v>
      </c>
      <c r="E355" s="14">
        <v>412</v>
      </c>
      <c r="F355" s="8">
        <v>41502682945412</v>
      </c>
      <c r="G355" s="2" t="s">
        <v>607</v>
      </c>
      <c r="H355" s="2" t="s">
        <v>990</v>
      </c>
      <c r="I355" s="2">
        <v>833860</v>
      </c>
      <c r="J355" s="3" t="s">
        <v>991</v>
      </c>
      <c r="K355" s="4">
        <v>7658</v>
      </c>
      <c r="L355" s="2" t="s">
        <v>992</v>
      </c>
      <c r="M355" s="2">
        <v>285759</v>
      </c>
      <c r="N355" s="2" t="s">
        <v>995</v>
      </c>
      <c r="O355" s="3" t="s">
        <v>480</v>
      </c>
      <c r="P355" s="3"/>
      <c r="Q355" s="3" t="s">
        <v>780</v>
      </c>
      <c r="R355" s="4">
        <v>657</v>
      </c>
      <c r="S355" s="27">
        <v>26.224137931034484</v>
      </c>
      <c r="T355" s="29">
        <f t="shared" si="11"/>
        <v>30.944482758620691</v>
      </c>
    </row>
    <row r="356" spans="1:20" ht="12.75" customHeight="1" x14ac:dyDescent="0.25">
      <c r="A356" s="12"/>
      <c r="B356" s="14">
        <v>4150268</v>
      </c>
      <c r="C356" s="10" t="s">
        <v>249</v>
      </c>
      <c r="D356" s="10" t="str">
        <f t="shared" si="12"/>
        <v>41502682945</v>
      </c>
      <c r="E356" s="14">
        <v>434</v>
      </c>
      <c r="F356" s="8">
        <v>41502682945434</v>
      </c>
      <c r="G356" s="2" t="s">
        <v>607</v>
      </c>
      <c r="H356" s="2" t="s">
        <v>990</v>
      </c>
      <c r="I356" s="2">
        <v>833860</v>
      </c>
      <c r="J356" s="3" t="s">
        <v>991</v>
      </c>
      <c r="K356" s="4">
        <v>7658</v>
      </c>
      <c r="L356" s="2" t="s">
        <v>992</v>
      </c>
      <c r="M356" s="2">
        <v>285760</v>
      </c>
      <c r="N356" s="2" t="s">
        <v>996</v>
      </c>
      <c r="O356" s="3" t="s">
        <v>480</v>
      </c>
      <c r="P356" s="3"/>
      <c r="Q356" s="3" t="s">
        <v>780</v>
      </c>
      <c r="R356" s="4">
        <v>467</v>
      </c>
      <c r="S356" s="27">
        <v>26.224137931034484</v>
      </c>
      <c r="T356" s="29">
        <f t="shared" si="11"/>
        <v>30.944482758620691</v>
      </c>
    </row>
    <row r="357" spans="1:20" ht="12.75" customHeight="1" x14ac:dyDescent="0.25">
      <c r="A357" s="13"/>
      <c r="B357" s="14">
        <v>4150268</v>
      </c>
      <c r="C357" s="10" t="s">
        <v>249</v>
      </c>
      <c r="D357" s="10" t="str">
        <f t="shared" si="12"/>
        <v>41502682945</v>
      </c>
      <c r="E357" s="14">
        <v>456</v>
      </c>
      <c r="F357" s="8">
        <v>41502682945456</v>
      </c>
      <c r="G357" s="2" t="s">
        <v>607</v>
      </c>
      <c r="H357" s="2" t="s">
        <v>990</v>
      </c>
      <c r="I357" s="2">
        <v>833860</v>
      </c>
      <c r="J357" s="3" t="s">
        <v>991</v>
      </c>
      <c r="K357" s="4">
        <v>7658</v>
      </c>
      <c r="L357" s="2" t="s">
        <v>992</v>
      </c>
      <c r="M357" s="2">
        <v>285761</v>
      </c>
      <c r="N357" s="2" t="s">
        <v>997</v>
      </c>
      <c r="O357" s="3" t="s">
        <v>480</v>
      </c>
      <c r="P357" s="3"/>
      <c r="Q357" s="3" t="s">
        <v>780</v>
      </c>
      <c r="R357" s="4">
        <v>64</v>
      </c>
      <c r="S357" s="27">
        <v>26.224137931034484</v>
      </c>
      <c r="T357" s="29">
        <f t="shared" si="11"/>
        <v>30.944482758620691</v>
      </c>
    </row>
    <row r="358" spans="1:20" ht="12.75" customHeight="1" x14ac:dyDescent="0.25">
      <c r="A358" s="11"/>
      <c r="B358" s="14">
        <v>4150268</v>
      </c>
      <c r="C358" s="10" t="s">
        <v>250</v>
      </c>
      <c r="D358" s="10" t="str">
        <f t="shared" si="12"/>
        <v>41502682951</v>
      </c>
      <c r="E358" s="14">
        <v>378</v>
      </c>
      <c r="F358" s="8">
        <v>41502682951378</v>
      </c>
      <c r="G358" s="2" t="s">
        <v>607</v>
      </c>
      <c r="H358" s="2" t="s">
        <v>990</v>
      </c>
      <c r="I358" s="2">
        <v>833860</v>
      </c>
      <c r="J358" s="3" t="s">
        <v>991</v>
      </c>
      <c r="K358" s="4">
        <v>7656</v>
      </c>
      <c r="L358" s="2" t="s">
        <v>998</v>
      </c>
      <c r="M358" s="2">
        <v>285762</v>
      </c>
      <c r="N358" s="2" t="s">
        <v>999</v>
      </c>
      <c r="O358" s="3" t="s">
        <v>480</v>
      </c>
      <c r="P358" s="3"/>
      <c r="Q358" s="3" t="s">
        <v>780</v>
      </c>
      <c r="R358" s="4">
        <v>260</v>
      </c>
      <c r="S358" s="27">
        <v>26.224137931034484</v>
      </c>
      <c r="T358" s="29">
        <f t="shared" si="11"/>
        <v>30.944482758620691</v>
      </c>
    </row>
    <row r="359" spans="1:20" ht="12.75" customHeight="1" x14ac:dyDescent="0.25">
      <c r="A359" s="12"/>
      <c r="B359" s="14">
        <v>4150268</v>
      </c>
      <c r="C359" s="10" t="s">
        <v>250</v>
      </c>
      <c r="D359" s="10" t="str">
        <f t="shared" si="12"/>
        <v>41502682951</v>
      </c>
      <c r="E359" s="14">
        <v>390</v>
      </c>
      <c r="F359" s="8">
        <v>41502682951390</v>
      </c>
      <c r="G359" s="2" t="s">
        <v>607</v>
      </c>
      <c r="H359" s="2" t="s">
        <v>990</v>
      </c>
      <c r="I359" s="2">
        <v>833860</v>
      </c>
      <c r="J359" s="3" t="s">
        <v>991</v>
      </c>
      <c r="K359" s="4">
        <v>7656</v>
      </c>
      <c r="L359" s="2" t="s">
        <v>998</v>
      </c>
      <c r="M359" s="2">
        <v>285763</v>
      </c>
      <c r="N359" s="2" t="s">
        <v>1000</v>
      </c>
      <c r="O359" s="3" t="s">
        <v>480</v>
      </c>
      <c r="P359" s="3"/>
      <c r="Q359" s="3" t="s">
        <v>780</v>
      </c>
      <c r="R359" s="4">
        <v>686</v>
      </c>
      <c r="S359" s="27">
        <v>26.224137931034484</v>
      </c>
      <c r="T359" s="29">
        <f t="shared" si="11"/>
        <v>30.944482758620691</v>
      </c>
    </row>
    <row r="360" spans="1:20" ht="12.75" customHeight="1" x14ac:dyDescent="0.25">
      <c r="A360" s="12"/>
      <c r="B360" s="14">
        <v>4150268</v>
      </c>
      <c r="C360" s="10" t="s">
        <v>250</v>
      </c>
      <c r="D360" s="10" t="str">
        <f t="shared" si="12"/>
        <v>41502682951</v>
      </c>
      <c r="E360" s="14">
        <v>412</v>
      </c>
      <c r="F360" s="8">
        <v>41502682951412</v>
      </c>
      <c r="G360" s="2" t="s">
        <v>607</v>
      </c>
      <c r="H360" s="2" t="s">
        <v>990</v>
      </c>
      <c r="I360" s="2">
        <v>833860</v>
      </c>
      <c r="J360" s="3" t="s">
        <v>991</v>
      </c>
      <c r="K360" s="4">
        <v>7656</v>
      </c>
      <c r="L360" s="2" t="s">
        <v>998</v>
      </c>
      <c r="M360" s="2">
        <v>285764</v>
      </c>
      <c r="N360" s="2" t="s">
        <v>1001</v>
      </c>
      <c r="O360" s="3" t="s">
        <v>480</v>
      </c>
      <c r="P360" s="3"/>
      <c r="Q360" s="3" t="s">
        <v>780</v>
      </c>
      <c r="R360" s="4">
        <v>893</v>
      </c>
      <c r="S360" s="27">
        <v>26.224137931034484</v>
      </c>
      <c r="T360" s="29">
        <f t="shared" si="11"/>
        <v>30.944482758620691</v>
      </c>
    </row>
    <row r="361" spans="1:20" ht="12.75" customHeight="1" x14ac:dyDescent="0.25">
      <c r="A361" s="12"/>
      <c r="B361" s="14">
        <v>4150268</v>
      </c>
      <c r="C361" s="10" t="s">
        <v>250</v>
      </c>
      <c r="D361" s="10" t="str">
        <f t="shared" si="12"/>
        <v>41502682951</v>
      </c>
      <c r="E361" s="14">
        <v>434</v>
      </c>
      <c r="F361" s="8">
        <v>41502682951434</v>
      </c>
      <c r="G361" s="2" t="s">
        <v>607</v>
      </c>
      <c r="H361" s="2" t="s">
        <v>990</v>
      </c>
      <c r="I361" s="2">
        <v>833860</v>
      </c>
      <c r="J361" s="3" t="s">
        <v>991</v>
      </c>
      <c r="K361" s="4">
        <v>7656</v>
      </c>
      <c r="L361" s="2" t="s">
        <v>998</v>
      </c>
      <c r="M361" s="2">
        <v>285765</v>
      </c>
      <c r="N361" s="2" t="s">
        <v>1002</v>
      </c>
      <c r="O361" s="3" t="s">
        <v>480</v>
      </c>
      <c r="P361" s="3"/>
      <c r="Q361" s="3" t="s">
        <v>780</v>
      </c>
      <c r="R361" s="4">
        <v>687</v>
      </c>
      <c r="S361" s="27">
        <v>26.224137931034484</v>
      </c>
      <c r="T361" s="29">
        <f t="shared" si="11"/>
        <v>30.944482758620691</v>
      </c>
    </row>
    <row r="362" spans="1:20" ht="24.6" customHeight="1" x14ac:dyDescent="0.25">
      <c r="A362" s="13"/>
      <c r="B362" s="14">
        <v>4150268</v>
      </c>
      <c r="C362" s="10" t="s">
        <v>250</v>
      </c>
      <c r="D362" s="10" t="str">
        <f t="shared" si="12"/>
        <v>41502682951</v>
      </c>
      <c r="E362" s="14">
        <v>456</v>
      </c>
      <c r="F362" s="8">
        <v>41502682951456</v>
      </c>
      <c r="G362" s="2" t="s">
        <v>607</v>
      </c>
      <c r="H362" s="2" t="s">
        <v>990</v>
      </c>
      <c r="I362" s="2">
        <v>833860</v>
      </c>
      <c r="J362" s="3" t="s">
        <v>991</v>
      </c>
      <c r="K362" s="4">
        <v>7656</v>
      </c>
      <c r="L362" s="2" t="s">
        <v>998</v>
      </c>
      <c r="M362" s="2">
        <v>285766</v>
      </c>
      <c r="N362" s="2" t="s">
        <v>1003</v>
      </c>
      <c r="O362" s="3" t="s">
        <v>480</v>
      </c>
      <c r="P362" s="3"/>
      <c r="Q362" s="3" t="s">
        <v>780</v>
      </c>
      <c r="R362" s="4">
        <v>60</v>
      </c>
      <c r="S362" s="27">
        <v>26.224137931034484</v>
      </c>
      <c r="T362" s="29">
        <f t="shared" si="11"/>
        <v>30.944482758620691</v>
      </c>
    </row>
    <row r="363" spans="1:20" ht="12.75" customHeight="1" x14ac:dyDescent="0.25">
      <c r="A363" s="11"/>
      <c r="B363" s="14">
        <v>4150268</v>
      </c>
      <c r="C363" s="10" t="s">
        <v>251</v>
      </c>
      <c r="D363" s="10" t="str">
        <f t="shared" si="12"/>
        <v>41502687663</v>
      </c>
      <c r="E363" s="14">
        <v>378</v>
      </c>
      <c r="F363" s="8">
        <v>41502687663378</v>
      </c>
      <c r="G363" s="2" t="s">
        <v>607</v>
      </c>
      <c r="H363" s="2" t="s">
        <v>990</v>
      </c>
      <c r="I363" s="2">
        <v>833860</v>
      </c>
      <c r="J363" s="3" t="s">
        <v>991</v>
      </c>
      <c r="K363" s="4">
        <v>7657</v>
      </c>
      <c r="L363" s="2" t="s">
        <v>1004</v>
      </c>
      <c r="M363" s="2">
        <v>285767</v>
      </c>
      <c r="N363" s="2" t="s">
        <v>1005</v>
      </c>
      <c r="O363" s="3" t="s">
        <v>480</v>
      </c>
      <c r="P363" s="3"/>
      <c r="Q363" s="3" t="s">
        <v>780</v>
      </c>
      <c r="R363" s="4">
        <v>105</v>
      </c>
      <c r="S363" s="27">
        <v>26.224137931034484</v>
      </c>
      <c r="T363" s="29">
        <f t="shared" si="11"/>
        <v>30.944482758620691</v>
      </c>
    </row>
    <row r="364" spans="1:20" ht="12.75" customHeight="1" x14ac:dyDescent="0.25">
      <c r="A364" s="12"/>
      <c r="B364" s="14">
        <v>4150268</v>
      </c>
      <c r="C364" s="10" t="s">
        <v>251</v>
      </c>
      <c r="D364" s="10" t="str">
        <f t="shared" si="12"/>
        <v>41502687663</v>
      </c>
      <c r="E364" s="14">
        <v>390</v>
      </c>
      <c r="F364" s="8">
        <v>41502687663390</v>
      </c>
      <c r="G364" s="2" t="s">
        <v>607</v>
      </c>
      <c r="H364" s="2" t="s">
        <v>990</v>
      </c>
      <c r="I364" s="2">
        <v>833860</v>
      </c>
      <c r="J364" s="3" t="s">
        <v>991</v>
      </c>
      <c r="K364" s="4">
        <v>7657</v>
      </c>
      <c r="L364" s="2" t="s">
        <v>1004</v>
      </c>
      <c r="M364" s="2">
        <v>285768</v>
      </c>
      <c r="N364" s="2" t="s">
        <v>1006</v>
      </c>
      <c r="O364" s="3" t="s">
        <v>480</v>
      </c>
      <c r="P364" s="3"/>
      <c r="Q364" s="3" t="s">
        <v>780</v>
      </c>
      <c r="R364" s="4">
        <v>234</v>
      </c>
      <c r="S364" s="27">
        <v>26.224137931034484</v>
      </c>
      <c r="T364" s="29">
        <f t="shared" si="11"/>
        <v>30.944482758620691</v>
      </c>
    </row>
    <row r="365" spans="1:20" ht="12.75" customHeight="1" x14ac:dyDescent="0.25">
      <c r="A365" s="12"/>
      <c r="B365" s="14">
        <v>4150268</v>
      </c>
      <c r="C365" s="10" t="s">
        <v>251</v>
      </c>
      <c r="D365" s="10" t="str">
        <f t="shared" si="12"/>
        <v>41502687663</v>
      </c>
      <c r="E365" s="14">
        <v>412</v>
      </c>
      <c r="F365" s="8">
        <v>41502687663412</v>
      </c>
      <c r="G365" s="2" t="s">
        <v>607</v>
      </c>
      <c r="H365" s="2" t="s">
        <v>990</v>
      </c>
      <c r="I365" s="2">
        <v>833860</v>
      </c>
      <c r="J365" s="3" t="s">
        <v>991</v>
      </c>
      <c r="K365" s="4">
        <v>7657</v>
      </c>
      <c r="L365" s="2" t="s">
        <v>1004</v>
      </c>
      <c r="M365" s="2">
        <v>285769</v>
      </c>
      <c r="N365" s="2" t="s">
        <v>1007</v>
      </c>
      <c r="O365" s="3" t="s">
        <v>480</v>
      </c>
      <c r="P365" s="3"/>
      <c r="Q365" s="3" t="s">
        <v>780</v>
      </c>
      <c r="R365" s="4">
        <v>226</v>
      </c>
      <c r="S365" s="27">
        <v>26.224137931034484</v>
      </c>
      <c r="T365" s="29">
        <f t="shared" si="11"/>
        <v>30.944482758620691</v>
      </c>
    </row>
    <row r="366" spans="1:20" ht="12.75" customHeight="1" x14ac:dyDescent="0.25">
      <c r="A366" s="12"/>
      <c r="B366" s="14">
        <v>4150268</v>
      </c>
      <c r="C366" s="10" t="s">
        <v>251</v>
      </c>
      <c r="D366" s="10" t="str">
        <f t="shared" si="12"/>
        <v>41502687663</v>
      </c>
      <c r="E366" s="14">
        <v>434</v>
      </c>
      <c r="F366" s="8">
        <v>41502687663434</v>
      </c>
      <c r="G366" s="2" t="s">
        <v>607</v>
      </c>
      <c r="H366" s="2" t="s">
        <v>990</v>
      </c>
      <c r="I366" s="2">
        <v>833860</v>
      </c>
      <c r="J366" s="3" t="s">
        <v>991</v>
      </c>
      <c r="K366" s="4">
        <v>7657</v>
      </c>
      <c r="L366" s="2" t="s">
        <v>1004</v>
      </c>
      <c r="M366" s="2">
        <v>285770</v>
      </c>
      <c r="N366" s="2" t="s">
        <v>1008</v>
      </c>
      <c r="O366" s="3" t="s">
        <v>480</v>
      </c>
      <c r="P366" s="3"/>
      <c r="Q366" s="3" t="s">
        <v>780</v>
      </c>
      <c r="R366" s="4">
        <v>27</v>
      </c>
      <c r="S366" s="27">
        <v>26.224137931034484</v>
      </c>
      <c r="T366" s="29">
        <f t="shared" si="11"/>
        <v>30.944482758620691</v>
      </c>
    </row>
    <row r="367" spans="1:20" ht="12.75" customHeight="1" x14ac:dyDescent="0.25">
      <c r="A367" s="13"/>
      <c r="B367" s="14">
        <v>4150268</v>
      </c>
      <c r="C367" s="10" t="s">
        <v>251</v>
      </c>
      <c r="D367" s="10" t="str">
        <f t="shared" si="12"/>
        <v>41502687663</v>
      </c>
      <c r="E367" s="14">
        <v>456</v>
      </c>
      <c r="F367" s="8">
        <v>41502687663456</v>
      </c>
      <c r="G367" s="2" t="s">
        <v>607</v>
      </c>
      <c r="H367" s="2" t="s">
        <v>990</v>
      </c>
      <c r="I367" s="2">
        <v>833860</v>
      </c>
      <c r="J367" s="3" t="s">
        <v>991</v>
      </c>
      <c r="K367" s="4">
        <v>7657</v>
      </c>
      <c r="L367" s="2" t="s">
        <v>1004</v>
      </c>
      <c r="M367" s="2">
        <v>285771</v>
      </c>
      <c r="N367" s="2" t="s">
        <v>1009</v>
      </c>
      <c r="O367" s="3" t="s">
        <v>480</v>
      </c>
      <c r="P367" s="3"/>
      <c r="Q367" s="3" t="s">
        <v>780</v>
      </c>
      <c r="R367" s="4">
        <v>22</v>
      </c>
      <c r="S367" s="27">
        <v>26.224137931034484</v>
      </c>
      <c r="T367" s="29">
        <f t="shared" si="11"/>
        <v>30.944482758620691</v>
      </c>
    </row>
    <row r="368" spans="1:20" ht="12.75" customHeight="1" x14ac:dyDescent="0.25">
      <c r="A368" s="11"/>
      <c r="B368" s="14">
        <v>4148804</v>
      </c>
      <c r="C368" s="10" t="s">
        <v>252</v>
      </c>
      <c r="D368" s="10" t="str">
        <f t="shared" si="12"/>
        <v>41488040074</v>
      </c>
      <c r="E368" s="14">
        <v>334</v>
      </c>
      <c r="F368" s="8">
        <v>41488040074334</v>
      </c>
      <c r="G368" s="2" t="s">
        <v>555</v>
      </c>
      <c r="H368" s="2" t="s">
        <v>860</v>
      </c>
      <c r="I368" s="2">
        <v>833862</v>
      </c>
      <c r="J368" s="3" t="s">
        <v>1010</v>
      </c>
      <c r="K368" s="4">
        <v>7670</v>
      </c>
      <c r="L368" s="2" t="s">
        <v>1011</v>
      </c>
      <c r="M368" s="2">
        <v>285800</v>
      </c>
      <c r="N368" s="2" t="s">
        <v>1012</v>
      </c>
      <c r="O368" s="3" t="s">
        <v>480</v>
      </c>
      <c r="P368" s="3"/>
      <c r="Q368" s="3" t="s">
        <v>481</v>
      </c>
      <c r="R368" s="4">
        <v>108</v>
      </c>
      <c r="S368" s="27">
        <v>22.189655172413794</v>
      </c>
      <c r="T368" s="29">
        <f t="shared" si="11"/>
        <v>26.183793103448274</v>
      </c>
    </row>
    <row r="369" spans="1:20" ht="12.75" customHeight="1" x14ac:dyDescent="0.25">
      <c r="A369" s="12"/>
      <c r="B369" s="14">
        <v>4148804</v>
      </c>
      <c r="C369" s="10" t="s">
        <v>252</v>
      </c>
      <c r="D369" s="10" t="str">
        <f t="shared" si="12"/>
        <v>41488040074</v>
      </c>
      <c r="E369" s="14">
        <v>356</v>
      </c>
      <c r="F369" s="8">
        <v>41488040074356</v>
      </c>
      <c r="G369" s="2" t="s">
        <v>555</v>
      </c>
      <c r="H369" s="2" t="s">
        <v>860</v>
      </c>
      <c r="I369" s="2">
        <v>833862</v>
      </c>
      <c r="J369" s="3" t="s">
        <v>1010</v>
      </c>
      <c r="K369" s="4">
        <v>7670</v>
      </c>
      <c r="L369" s="2" t="s">
        <v>1011</v>
      </c>
      <c r="M369" s="2">
        <v>285801</v>
      </c>
      <c r="N369" s="2" t="s">
        <v>1013</v>
      </c>
      <c r="O369" s="3" t="s">
        <v>480</v>
      </c>
      <c r="P369" s="3"/>
      <c r="Q369" s="3" t="s">
        <v>481</v>
      </c>
      <c r="R369" s="4">
        <v>508</v>
      </c>
      <c r="S369" s="27">
        <v>22.189655172413794</v>
      </c>
      <c r="T369" s="29">
        <f t="shared" si="11"/>
        <v>26.183793103448274</v>
      </c>
    </row>
    <row r="370" spans="1:20" ht="12.75" customHeight="1" x14ac:dyDescent="0.25">
      <c r="A370" s="12"/>
      <c r="B370" s="14">
        <v>4148804</v>
      </c>
      <c r="C370" s="10" t="s">
        <v>252</v>
      </c>
      <c r="D370" s="10" t="str">
        <f t="shared" si="12"/>
        <v>41488040074</v>
      </c>
      <c r="E370" s="14">
        <v>378</v>
      </c>
      <c r="F370" s="8">
        <v>41488040074378</v>
      </c>
      <c r="G370" s="2" t="s">
        <v>555</v>
      </c>
      <c r="H370" s="2" t="s">
        <v>860</v>
      </c>
      <c r="I370" s="2">
        <v>833862</v>
      </c>
      <c r="J370" s="3" t="s">
        <v>1010</v>
      </c>
      <c r="K370" s="4">
        <v>7670</v>
      </c>
      <c r="L370" s="2" t="s">
        <v>1011</v>
      </c>
      <c r="M370" s="2">
        <v>285802</v>
      </c>
      <c r="N370" s="2" t="s">
        <v>1014</v>
      </c>
      <c r="O370" s="3" t="s">
        <v>480</v>
      </c>
      <c r="P370" s="3"/>
      <c r="Q370" s="3" t="s">
        <v>481</v>
      </c>
      <c r="R370" s="4">
        <v>798</v>
      </c>
      <c r="S370" s="27">
        <v>22.189655172413794</v>
      </c>
      <c r="T370" s="29">
        <f t="shared" si="11"/>
        <v>26.183793103448274</v>
      </c>
    </row>
    <row r="371" spans="1:20" ht="12.75" customHeight="1" x14ac:dyDescent="0.25">
      <c r="A371" s="12"/>
      <c r="B371" s="14">
        <v>4148804</v>
      </c>
      <c r="C371" s="10" t="s">
        <v>252</v>
      </c>
      <c r="D371" s="10" t="str">
        <f t="shared" si="12"/>
        <v>41488040074</v>
      </c>
      <c r="E371" s="14">
        <v>390</v>
      </c>
      <c r="F371" s="8">
        <v>41488040074390</v>
      </c>
      <c r="G371" s="2" t="s">
        <v>555</v>
      </c>
      <c r="H371" s="2" t="s">
        <v>860</v>
      </c>
      <c r="I371" s="2">
        <v>833862</v>
      </c>
      <c r="J371" s="3" t="s">
        <v>1010</v>
      </c>
      <c r="K371" s="4">
        <v>7670</v>
      </c>
      <c r="L371" s="2" t="s">
        <v>1011</v>
      </c>
      <c r="M371" s="2">
        <v>285803</v>
      </c>
      <c r="N371" s="2" t="s">
        <v>1015</v>
      </c>
      <c r="O371" s="3" t="s">
        <v>480</v>
      </c>
      <c r="P371" s="3"/>
      <c r="Q371" s="3" t="s">
        <v>481</v>
      </c>
      <c r="R371" s="4">
        <v>592</v>
      </c>
      <c r="S371" s="27">
        <v>22.189655172413794</v>
      </c>
      <c r="T371" s="29">
        <f t="shared" si="11"/>
        <v>26.183793103448274</v>
      </c>
    </row>
    <row r="372" spans="1:20" ht="12.75" customHeight="1" x14ac:dyDescent="0.25">
      <c r="A372" s="13"/>
      <c r="B372" s="14">
        <v>4148804</v>
      </c>
      <c r="C372" s="10" t="s">
        <v>252</v>
      </c>
      <c r="D372" s="10" t="str">
        <f t="shared" si="12"/>
        <v>41488040074</v>
      </c>
      <c r="E372" s="14">
        <v>412</v>
      </c>
      <c r="F372" s="8">
        <v>41488040074412</v>
      </c>
      <c r="G372" s="2" t="s">
        <v>555</v>
      </c>
      <c r="H372" s="2" t="s">
        <v>860</v>
      </c>
      <c r="I372" s="2">
        <v>833862</v>
      </c>
      <c r="J372" s="3" t="s">
        <v>1010</v>
      </c>
      <c r="K372" s="4">
        <v>7670</v>
      </c>
      <c r="L372" s="2" t="s">
        <v>1011</v>
      </c>
      <c r="M372" s="2">
        <v>285804</v>
      </c>
      <c r="N372" s="2" t="s">
        <v>1016</v>
      </c>
      <c r="O372" s="3" t="s">
        <v>480</v>
      </c>
      <c r="P372" s="3"/>
      <c r="Q372" s="3" t="s">
        <v>481</v>
      </c>
      <c r="R372" s="4">
        <v>74</v>
      </c>
      <c r="S372" s="27">
        <v>22.189655172413794</v>
      </c>
      <c r="T372" s="29">
        <f t="shared" si="11"/>
        <v>26.183793103448274</v>
      </c>
    </row>
    <row r="373" spans="1:20" ht="12.75" customHeight="1" x14ac:dyDescent="0.25">
      <c r="A373" s="11"/>
      <c r="B373" s="14">
        <v>4148804</v>
      </c>
      <c r="C373" s="10" t="s">
        <v>253</v>
      </c>
      <c r="D373" s="10" t="str">
        <f t="shared" si="12"/>
        <v>41488041106</v>
      </c>
      <c r="E373" s="14">
        <v>334</v>
      </c>
      <c r="F373" s="8">
        <v>41488041106334</v>
      </c>
      <c r="G373" s="2" t="s">
        <v>555</v>
      </c>
      <c r="H373" s="2" t="s">
        <v>860</v>
      </c>
      <c r="I373" s="2">
        <v>833862</v>
      </c>
      <c r="J373" s="3" t="s">
        <v>1010</v>
      </c>
      <c r="K373" s="4">
        <v>7669</v>
      </c>
      <c r="L373" s="2" t="s">
        <v>1017</v>
      </c>
      <c r="M373" s="2">
        <v>285805</v>
      </c>
      <c r="N373" s="2" t="s">
        <v>1018</v>
      </c>
      <c r="O373" s="3" t="s">
        <v>480</v>
      </c>
      <c r="P373" s="3"/>
      <c r="Q373" s="3" t="s">
        <v>481</v>
      </c>
      <c r="R373" s="4">
        <v>93</v>
      </c>
      <c r="S373" s="27">
        <v>22.189655172413794</v>
      </c>
      <c r="T373" s="29">
        <f t="shared" si="11"/>
        <v>26.183793103448274</v>
      </c>
    </row>
    <row r="374" spans="1:20" ht="12.75" customHeight="1" x14ac:dyDescent="0.25">
      <c r="A374" s="12"/>
      <c r="B374" s="14">
        <v>4148804</v>
      </c>
      <c r="C374" s="10" t="s">
        <v>253</v>
      </c>
      <c r="D374" s="10" t="str">
        <f t="shared" si="12"/>
        <v>41488041106</v>
      </c>
      <c r="E374" s="14">
        <v>356</v>
      </c>
      <c r="F374" s="8">
        <v>41488041106356</v>
      </c>
      <c r="G374" s="2" t="s">
        <v>555</v>
      </c>
      <c r="H374" s="2" t="s">
        <v>860</v>
      </c>
      <c r="I374" s="2">
        <v>833862</v>
      </c>
      <c r="J374" s="3" t="s">
        <v>1010</v>
      </c>
      <c r="K374" s="4">
        <v>7669</v>
      </c>
      <c r="L374" s="2" t="s">
        <v>1017</v>
      </c>
      <c r="M374" s="2">
        <v>285806</v>
      </c>
      <c r="N374" s="2" t="s">
        <v>1019</v>
      </c>
      <c r="O374" s="3" t="s">
        <v>480</v>
      </c>
      <c r="P374" s="3"/>
      <c r="Q374" s="3" t="s">
        <v>481</v>
      </c>
      <c r="R374" s="4">
        <v>505</v>
      </c>
      <c r="S374" s="27">
        <v>22.189655172413794</v>
      </c>
      <c r="T374" s="29">
        <f t="shared" si="11"/>
        <v>26.183793103448274</v>
      </c>
    </row>
    <row r="375" spans="1:20" ht="12.75" customHeight="1" x14ac:dyDescent="0.25">
      <c r="A375" s="12"/>
      <c r="B375" s="14">
        <v>4148804</v>
      </c>
      <c r="C375" s="10" t="s">
        <v>253</v>
      </c>
      <c r="D375" s="10" t="str">
        <f t="shared" si="12"/>
        <v>41488041106</v>
      </c>
      <c r="E375" s="14">
        <v>378</v>
      </c>
      <c r="F375" s="8">
        <v>41488041106378</v>
      </c>
      <c r="G375" s="2" t="s">
        <v>555</v>
      </c>
      <c r="H375" s="2" t="s">
        <v>860</v>
      </c>
      <c r="I375" s="2">
        <v>833862</v>
      </c>
      <c r="J375" s="3" t="s">
        <v>1010</v>
      </c>
      <c r="K375" s="4">
        <v>7669</v>
      </c>
      <c r="L375" s="2" t="s">
        <v>1017</v>
      </c>
      <c r="M375" s="2">
        <v>285807</v>
      </c>
      <c r="N375" s="2" t="s">
        <v>1020</v>
      </c>
      <c r="O375" s="3" t="s">
        <v>480</v>
      </c>
      <c r="P375" s="3"/>
      <c r="Q375" s="3" t="s">
        <v>481</v>
      </c>
      <c r="R375" s="4">
        <v>722</v>
      </c>
      <c r="S375" s="27">
        <v>22.189655172413794</v>
      </c>
      <c r="T375" s="29">
        <f t="shared" si="11"/>
        <v>26.183793103448274</v>
      </c>
    </row>
    <row r="376" spans="1:20" ht="12.75" customHeight="1" x14ac:dyDescent="0.25">
      <c r="A376" s="12"/>
      <c r="B376" s="14">
        <v>4148804</v>
      </c>
      <c r="C376" s="10" t="s">
        <v>253</v>
      </c>
      <c r="D376" s="10" t="str">
        <f t="shared" si="12"/>
        <v>41488041106</v>
      </c>
      <c r="E376" s="14">
        <v>390</v>
      </c>
      <c r="F376" s="8">
        <v>41488041106390</v>
      </c>
      <c r="G376" s="2" t="s">
        <v>555</v>
      </c>
      <c r="H376" s="2" t="s">
        <v>860</v>
      </c>
      <c r="I376" s="2">
        <v>833862</v>
      </c>
      <c r="J376" s="3" t="s">
        <v>1010</v>
      </c>
      <c r="K376" s="4">
        <v>7669</v>
      </c>
      <c r="L376" s="2" t="s">
        <v>1017</v>
      </c>
      <c r="M376" s="2">
        <v>285808</v>
      </c>
      <c r="N376" s="2" t="s">
        <v>1021</v>
      </c>
      <c r="O376" s="3" t="s">
        <v>480</v>
      </c>
      <c r="P376" s="3"/>
      <c r="Q376" s="3" t="s">
        <v>481</v>
      </c>
      <c r="R376" s="4">
        <v>565</v>
      </c>
      <c r="S376" s="27">
        <v>22.189655172413794</v>
      </c>
      <c r="T376" s="29">
        <f t="shared" si="11"/>
        <v>26.183793103448274</v>
      </c>
    </row>
    <row r="377" spans="1:20" ht="12.75" customHeight="1" x14ac:dyDescent="0.25">
      <c r="A377" s="13"/>
      <c r="B377" s="14">
        <v>4148804</v>
      </c>
      <c r="C377" s="10" t="s">
        <v>253</v>
      </c>
      <c r="D377" s="10" t="str">
        <f t="shared" si="12"/>
        <v>41488041106</v>
      </c>
      <c r="E377" s="14">
        <v>412</v>
      </c>
      <c r="F377" s="8">
        <v>41488041106412</v>
      </c>
      <c r="G377" s="2" t="s">
        <v>555</v>
      </c>
      <c r="H377" s="2" t="s">
        <v>860</v>
      </c>
      <c r="I377" s="2">
        <v>833862</v>
      </c>
      <c r="J377" s="3" t="s">
        <v>1010</v>
      </c>
      <c r="K377" s="4">
        <v>7669</v>
      </c>
      <c r="L377" s="2" t="s">
        <v>1017</v>
      </c>
      <c r="M377" s="2">
        <v>285809</v>
      </c>
      <c r="N377" s="2" t="s">
        <v>1022</v>
      </c>
      <c r="O377" s="3" t="s">
        <v>480</v>
      </c>
      <c r="P377" s="3"/>
      <c r="Q377" s="3" t="s">
        <v>481</v>
      </c>
      <c r="R377" s="4">
        <v>64</v>
      </c>
      <c r="S377" s="27">
        <v>22.189655172413794</v>
      </c>
      <c r="T377" s="29">
        <f t="shared" si="11"/>
        <v>26.183793103448274</v>
      </c>
    </row>
    <row r="378" spans="1:20" ht="12.75" customHeight="1" x14ac:dyDescent="0.25">
      <c r="A378" s="11"/>
      <c r="B378" s="14">
        <v>4148804</v>
      </c>
      <c r="C378" s="10" t="s">
        <v>219</v>
      </c>
      <c r="D378" s="10" t="str">
        <f t="shared" si="12"/>
        <v>41488043581</v>
      </c>
      <c r="E378" s="14">
        <v>334</v>
      </c>
      <c r="F378" s="8">
        <v>41488043581334</v>
      </c>
      <c r="G378" s="2" t="s">
        <v>555</v>
      </c>
      <c r="H378" s="2" t="s">
        <v>860</v>
      </c>
      <c r="I378" s="2">
        <v>833862</v>
      </c>
      <c r="J378" s="3" t="s">
        <v>1010</v>
      </c>
      <c r="K378" s="4">
        <v>7671</v>
      </c>
      <c r="L378" s="2" t="s">
        <v>1023</v>
      </c>
      <c r="M378" s="2">
        <v>285810</v>
      </c>
      <c r="N378" s="2" t="s">
        <v>1024</v>
      </c>
      <c r="O378" s="3" t="s">
        <v>480</v>
      </c>
      <c r="P378" s="3"/>
      <c r="Q378" s="3" t="s">
        <v>481</v>
      </c>
      <c r="R378" s="4">
        <v>105</v>
      </c>
      <c r="S378" s="27">
        <v>22.189655172413794</v>
      </c>
      <c r="T378" s="29">
        <f t="shared" si="11"/>
        <v>26.183793103448274</v>
      </c>
    </row>
    <row r="379" spans="1:20" ht="12.75" customHeight="1" x14ac:dyDescent="0.25">
      <c r="A379" s="12"/>
      <c r="B379" s="14">
        <v>4148804</v>
      </c>
      <c r="C379" s="10" t="s">
        <v>219</v>
      </c>
      <c r="D379" s="10" t="str">
        <f t="shared" si="12"/>
        <v>41488043581</v>
      </c>
      <c r="E379" s="14">
        <v>356</v>
      </c>
      <c r="F379" s="8">
        <v>41488043581356</v>
      </c>
      <c r="G379" s="2" t="s">
        <v>555</v>
      </c>
      <c r="H379" s="2" t="s">
        <v>860</v>
      </c>
      <c r="I379" s="2">
        <v>833862</v>
      </c>
      <c r="J379" s="3" t="s">
        <v>1010</v>
      </c>
      <c r="K379" s="4">
        <v>7671</v>
      </c>
      <c r="L379" s="2" t="s">
        <v>1023</v>
      </c>
      <c r="M379" s="2">
        <v>285811</v>
      </c>
      <c r="N379" s="2" t="s">
        <v>1025</v>
      </c>
      <c r="O379" s="3" t="s">
        <v>480</v>
      </c>
      <c r="P379" s="3"/>
      <c r="Q379" s="3" t="s">
        <v>481</v>
      </c>
      <c r="R379" s="4">
        <v>475</v>
      </c>
      <c r="S379" s="27">
        <v>22.189655172413794</v>
      </c>
      <c r="T379" s="29">
        <f t="shared" si="11"/>
        <v>26.183793103448274</v>
      </c>
    </row>
    <row r="380" spans="1:20" ht="12.75" customHeight="1" x14ac:dyDescent="0.25">
      <c r="A380" s="12"/>
      <c r="B380" s="14">
        <v>4148804</v>
      </c>
      <c r="C380" s="10" t="s">
        <v>219</v>
      </c>
      <c r="D380" s="10" t="str">
        <f t="shared" si="12"/>
        <v>41488043581</v>
      </c>
      <c r="E380" s="14">
        <v>378</v>
      </c>
      <c r="F380" s="8">
        <v>41488043581378</v>
      </c>
      <c r="G380" s="2" t="s">
        <v>555</v>
      </c>
      <c r="H380" s="2" t="s">
        <v>860</v>
      </c>
      <c r="I380" s="2">
        <v>833862</v>
      </c>
      <c r="J380" s="3" t="s">
        <v>1010</v>
      </c>
      <c r="K380" s="4">
        <v>7671</v>
      </c>
      <c r="L380" s="2" t="s">
        <v>1023</v>
      </c>
      <c r="M380" s="2">
        <v>285812</v>
      </c>
      <c r="N380" s="2" t="s">
        <v>1026</v>
      </c>
      <c r="O380" s="3" t="s">
        <v>480</v>
      </c>
      <c r="P380" s="3"/>
      <c r="Q380" s="3" t="s">
        <v>481</v>
      </c>
      <c r="R380" s="4">
        <v>635</v>
      </c>
      <c r="S380" s="27">
        <v>22.189655172413794</v>
      </c>
      <c r="T380" s="29">
        <f t="shared" si="11"/>
        <v>26.183793103448274</v>
      </c>
    </row>
    <row r="381" spans="1:20" ht="12.75" customHeight="1" x14ac:dyDescent="0.25">
      <c r="A381" s="12"/>
      <c r="B381" s="14">
        <v>4148804</v>
      </c>
      <c r="C381" s="10" t="s">
        <v>219</v>
      </c>
      <c r="D381" s="10" t="str">
        <f t="shared" si="12"/>
        <v>41488043581</v>
      </c>
      <c r="E381" s="14">
        <v>390</v>
      </c>
      <c r="F381" s="8">
        <v>41488043581390</v>
      </c>
      <c r="G381" s="2" t="s">
        <v>555</v>
      </c>
      <c r="H381" s="2" t="s">
        <v>860</v>
      </c>
      <c r="I381" s="2">
        <v>833862</v>
      </c>
      <c r="J381" s="3" t="s">
        <v>1010</v>
      </c>
      <c r="K381" s="4">
        <v>7671</v>
      </c>
      <c r="L381" s="2" t="s">
        <v>1023</v>
      </c>
      <c r="M381" s="2">
        <v>285813</v>
      </c>
      <c r="N381" s="2" t="s">
        <v>1027</v>
      </c>
      <c r="O381" s="3" t="s">
        <v>480</v>
      </c>
      <c r="P381" s="3"/>
      <c r="Q381" s="3" t="s">
        <v>481</v>
      </c>
      <c r="R381" s="4">
        <v>568</v>
      </c>
      <c r="S381" s="27">
        <v>22.189655172413794</v>
      </c>
      <c r="T381" s="29">
        <f t="shared" si="11"/>
        <v>26.183793103448274</v>
      </c>
    </row>
    <row r="382" spans="1:20" ht="12.75" customHeight="1" x14ac:dyDescent="0.25">
      <c r="A382" s="13"/>
      <c r="B382" s="14">
        <v>4148804</v>
      </c>
      <c r="C382" s="10" t="s">
        <v>219</v>
      </c>
      <c r="D382" s="10" t="str">
        <f t="shared" si="12"/>
        <v>41488043581</v>
      </c>
      <c r="E382" s="14">
        <v>412</v>
      </c>
      <c r="F382" s="8">
        <v>41488043581412</v>
      </c>
      <c r="G382" s="2" t="s">
        <v>555</v>
      </c>
      <c r="H382" s="2" t="s">
        <v>860</v>
      </c>
      <c r="I382" s="2">
        <v>833862</v>
      </c>
      <c r="J382" s="3" t="s">
        <v>1010</v>
      </c>
      <c r="K382" s="4">
        <v>7671</v>
      </c>
      <c r="L382" s="2" t="s">
        <v>1023</v>
      </c>
      <c r="M382" s="2">
        <v>285814</v>
      </c>
      <c r="N382" s="2" t="s">
        <v>1028</v>
      </c>
      <c r="O382" s="3" t="s">
        <v>480</v>
      </c>
      <c r="P382" s="3"/>
      <c r="Q382" s="3" t="s">
        <v>481</v>
      </c>
      <c r="R382" s="4">
        <v>60</v>
      </c>
      <c r="S382" s="27">
        <v>22.189655172413794</v>
      </c>
      <c r="T382" s="29">
        <f t="shared" si="11"/>
        <v>26.183793103448274</v>
      </c>
    </row>
    <row r="383" spans="1:20" ht="12.75" customHeight="1" x14ac:dyDescent="0.25">
      <c r="A383" s="11"/>
      <c r="B383" s="14">
        <v>4148587</v>
      </c>
      <c r="C383" s="10" t="s">
        <v>222</v>
      </c>
      <c r="D383" s="10" t="str">
        <f t="shared" si="12"/>
        <v>41485871069</v>
      </c>
      <c r="E383" s="14">
        <v>378</v>
      </c>
      <c r="F383" s="8">
        <v>41485871069378</v>
      </c>
      <c r="G383" s="2" t="s">
        <v>607</v>
      </c>
      <c r="H383" s="2" t="s">
        <v>811</v>
      </c>
      <c r="I383" s="2">
        <v>833861</v>
      </c>
      <c r="J383" s="3" t="s">
        <v>1029</v>
      </c>
      <c r="K383" s="4">
        <v>7664</v>
      </c>
      <c r="L383" s="2" t="s">
        <v>1030</v>
      </c>
      <c r="M383" s="2">
        <v>285867</v>
      </c>
      <c r="N383" s="2" t="s">
        <v>1031</v>
      </c>
      <c r="O383" s="3" t="s">
        <v>480</v>
      </c>
      <c r="P383" s="3"/>
      <c r="Q383" s="3" t="s">
        <v>481</v>
      </c>
      <c r="R383" s="4">
        <v>9</v>
      </c>
      <c r="S383" s="27">
        <v>26.224137931034484</v>
      </c>
      <c r="T383" s="29">
        <f t="shared" si="11"/>
        <v>30.944482758620691</v>
      </c>
    </row>
    <row r="384" spans="1:20" ht="48" customHeight="1" x14ac:dyDescent="0.25">
      <c r="A384" s="13"/>
      <c r="B384" s="14">
        <v>4148587</v>
      </c>
      <c r="C384" s="10" t="s">
        <v>222</v>
      </c>
      <c r="D384" s="10" t="str">
        <f t="shared" si="12"/>
        <v>41485871069</v>
      </c>
      <c r="E384" s="14">
        <v>390</v>
      </c>
      <c r="F384" s="8">
        <v>41485871069390</v>
      </c>
      <c r="G384" s="2" t="s">
        <v>607</v>
      </c>
      <c r="H384" s="2" t="s">
        <v>811</v>
      </c>
      <c r="I384" s="2">
        <v>833861</v>
      </c>
      <c r="J384" s="3" t="s">
        <v>1029</v>
      </c>
      <c r="K384" s="4">
        <v>7664</v>
      </c>
      <c r="L384" s="2" t="s">
        <v>1030</v>
      </c>
      <c r="M384" s="2">
        <v>285868</v>
      </c>
      <c r="N384" s="2" t="s">
        <v>1032</v>
      </c>
      <c r="O384" s="3" t="s">
        <v>480</v>
      </c>
      <c r="P384" s="3"/>
      <c r="Q384" s="3" t="s">
        <v>481</v>
      </c>
      <c r="R384" s="4">
        <v>1</v>
      </c>
      <c r="S384" s="27">
        <v>26.224137931034484</v>
      </c>
      <c r="T384" s="29">
        <f t="shared" si="11"/>
        <v>30.944482758620691</v>
      </c>
    </row>
    <row r="385" spans="1:20" ht="12.75" customHeight="1" x14ac:dyDescent="0.25">
      <c r="A385" s="11"/>
      <c r="B385" s="14">
        <v>4148587</v>
      </c>
      <c r="C385" s="10" t="s">
        <v>254</v>
      </c>
      <c r="D385" s="10" t="str">
        <f t="shared" si="12"/>
        <v>41485872548</v>
      </c>
      <c r="E385" s="14">
        <v>378</v>
      </c>
      <c r="F385" s="8">
        <v>41485872548378</v>
      </c>
      <c r="G385" s="2" t="s">
        <v>607</v>
      </c>
      <c r="H385" s="2" t="s">
        <v>811</v>
      </c>
      <c r="I385" s="2">
        <v>833861</v>
      </c>
      <c r="J385" s="3" t="s">
        <v>1029</v>
      </c>
      <c r="K385" s="4">
        <v>7663</v>
      </c>
      <c r="L385" s="2" t="s">
        <v>1033</v>
      </c>
      <c r="M385" s="2">
        <v>285872</v>
      </c>
      <c r="N385" s="2" t="s">
        <v>1034</v>
      </c>
      <c r="O385" s="3" t="s">
        <v>480</v>
      </c>
      <c r="P385" s="3"/>
      <c r="Q385" s="3" t="s">
        <v>481</v>
      </c>
      <c r="R385" s="4">
        <v>7</v>
      </c>
      <c r="S385" s="27">
        <v>26.224137931034484</v>
      </c>
      <c r="T385" s="29">
        <f t="shared" si="11"/>
        <v>30.944482758620691</v>
      </c>
    </row>
    <row r="386" spans="1:20" ht="66.599999999999994" customHeight="1" x14ac:dyDescent="0.25">
      <c r="A386" s="13"/>
      <c r="B386" s="14">
        <v>4148587</v>
      </c>
      <c r="C386" s="10" t="s">
        <v>254</v>
      </c>
      <c r="D386" s="10" t="str">
        <f t="shared" si="12"/>
        <v>41485872548</v>
      </c>
      <c r="E386" s="14">
        <v>456</v>
      </c>
      <c r="F386" s="8">
        <v>41485872548456</v>
      </c>
      <c r="G386" s="2" t="s">
        <v>607</v>
      </c>
      <c r="H386" s="2" t="s">
        <v>811</v>
      </c>
      <c r="I386" s="2">
        <v>833861</v>
      </c>
      <c r="J386" s="3" t="s">
        <v>1029</v>
      </c>
      <c r="K386" s="4">
        <v>7663</v>
      </c>
      <c r="L386" s="2" t="s">
        <v>1033</v>
      </c>
      <c r="M386" s="2">
        <v>285876</v>
      </c>
      <c r="N386" s="2" t="s">
        <v>1035</v>
      </c>
      <c r="O386" s="3" t="s">
        <v>480</v>
      </c>
      <c r="P386" s="3"/>
      <c r="Q386" s="3" t="s">
        <v>481</v>
      </c>
      <c r="R386" s="4">
        <v>26</v>
      </c>
      <c r="S386" s="27">
        <v>26.224137931034484</v>
      </c>
      <c r="T386" s="29">
        <f t="shared" ref="T386:T449" si="13">S386*$T$1</f>
        <v>30.944482758620691</v>
      </c>
    </row>
    <row r="387" spans="1:20" ht="12.75" customHeight="1" x14ac:dyDescent="0.25">
      <c r="A387" s="11"/>
      <c r="B387" s="14">
        <v>4148587</v>
      </c>
      <c r="C387" s="10" t="s">
        <v>255</v>
      </c>
      <c r="D387" s="10" t="str">
        <f t="shared" si="12"/>
        <v>41485879417</v>
      </c>
      <c r="E387" s="14">
        <v>378</v>
      </c>
      <c r="F387" s="8">
        <v>41485879417378</v>
      </c>
      <c r="G387" s="2" t="s">
        <v>607</v>
      </c>
      <c r="H387" s="2" t="s">
        <v>811</v>
      </c>
      <c r="I387" s="2">
        <v>833861</v>
      </c>
      <c r="J387" s="3" t="s">
        <v>1029</v>
      </c>
      <c r="K387" s="4">
        <v>7662</v>
      </c>
      <c r="L387" s="2" t="s">
        <v>1036</v>
      </c>
      <c r="M387" s="2">
        <v>285877</v>
      </c>
      <c r="N387" s="2" t="s">
        <v>1037</v>
      </c>
      <c r="O387" s="3" t="s">
        <v>480</v>
      </c>
      <c r="P387" s="3"/>
      <c r="Q387" s="3" t="s">
        <v>481</v>
      </c>
      <c r="R387" s="4">
        <v>16</v>
      </c>
      <c r="S387" s="27">
        <v>26.224137931034484</v>
      </c>
      <c r="T387" s="29">
        <f t="shared" si="13"/>
        <v>30.944482758620691</v>
      </c>
    </row>
    <row r="388" spans="1:20" ht="68.099999999999994" customHeight="1" x14ac:dyDescent="0.25">
      <c r="A388" s="13"/>
      <c r="B388" s="14">
        <v>4148587</v>
      </c>
      <c r="C388" s="10" t="s">
        <v>255</v>
      </c>
      <c r="D388" s="10" t="str">
        <f t="shared" si="12"/>
        <v>41485879417</v>
      </c>
      <c r="E388" s="14">
        <v>456</v>
      </c>
      <c r="F388" s="8">
        <v>41485879417456</v>
      </c>
      <c r="G388" s="2" t="s">
        <v>607</v>
      </c>
      <c r="H388" s="2" t="s">
        <v>811</v>
      </c>
      <c r="I388" s="2">
        <v>833861</v>
      </c>
      <c r="J388" s="3" t="s">
        <v>1029</v>
      </c>
      <c r="K388" s="4">
        <v>7662</v>
      </c>
      <c r="L388" s="2" t="s">
        <v>1036</v>
      </c>
      <c r="M388" s="2">
        <v>285881</v>
      </c>
      <c r="N388" s="2" t="s">
        <v>1038</v>
      </c>
      <c r="O388" s="3" t="s">
        <v>480</v>
      </c>
      <c r="P388" s="3"/>
      <c r="Q388" s="3" t="s">
        <v>481</v>
      </c>
      <c r="R388" s="4">
        <v>4</v>
      </c>
      <c r="S388" s="27">
        <v>26.224137931034484</v>
      </c>
      <c r="T388" s="29">
        <f t="shared" si="13"/>
        <v>30.944482758620691</v>
      </c>
    </row>
    <row r="389" spans="1:20" ht="12.75" customHeight="1" x14ac:dyDescent="0.25">
      <c r="A389" s="11"/>
      <c r="B389" s="14">
        <v>4145602</v>
      </c>
      <c r="C389" s="10" t="s">
        <v>256</v>
      </c>
      <c r="D389" s="10" t="str">
        <f t="shared" si="12"/>
        <v>41456025983</v>
      </c>
      <c r="E389" s="14">
        <v>378</v>
      </c>
      <c r="F389" s="8">
        <v>41456025983378</v>
      </c>
      <c r="G389" s="2" t="s">
        <v>607</v>
      </c>
      <c r="H389" s="2" t="s">
        <v>742</v>
      </c>
      <c r="I389" s="2">
        <v>833835</v>
      </c>
      <c r="J389" s="3" t="s">
        <v>761</v>
      </c>
      <c r="K389" s="4">
        <v>7667</v>
      </c>
      <c r="L389" s="2" t="s">
        <v>1039</v>
      </c>
      <c r="M389" s="2">
        <v>285882</v>
      </c>
      <c r="N389" s="2" t="s">
        <v>1040</v>
      </c>
      <c r="O389" s="3" t="s">
        <v>480</v>
      </c>
      <c r="P389" s="3"/>
      <c r="Q389" s="3" t="s">
        <v>481</v>
      </c>
      <c r="R389" s="4">
        <v>97</v>
      </c>
      <c r="S389" s="27">
        <v>26.224137931034484</v>
      </c>
      <c r="T389" s="29">
        <f t="shared" si="13"/>
        <v>30.944482758620691</v>
      </c>
    </row>
    <row r="390" spans="1:20" ht="12.75" customHeight="1" x14ac:dyDescent="0.25">
      <c r="A390" s="12"/>
      <c r="B390" s="14">
        <v>4145602</v>
      </c>
      <c r="C390" s="10" t="s">
        <v>256</v>
      </c>
      <c r="D390" s="10" t="str">
        <f t="shared" si="12"/>
        <v>41456025983</v>
      </c>
      <c r="E390" s="14">
        <v>390</v>
      </c>
      <c r="F390" s="8">
        <v>41456025983390</v>
      </c>
      <c r="G390" s="2" t="s">
        <v>607</v>
      </c>
      <c r="H390" s="2" t="s">
        <v>742</v>
      </c>
      <c r="I390" s="2">
        <v>833835</v>
      </c>
      <c r="J390" s="3" t="s">
        <v>761</v>
      </c>
      <c r="K390" s="4">
        <v>7667</v>
      </c>
      <c r="L390" s="2" t="s">
        <v>1039</v>
      </c>
      <c r="M390" s="2">
        <v>285883</v>
      </c>
      <c r="N390" s="2" t="s">
        <v>1041</v>
      </c>
      <c r="O390" s="3" t="s">
        <v>480</v>
      </c>
      <c r="P390" s="3"/>
      <c r="Q390" s="3" t="s">
        <v>481</v>
      </c>
      <c r="R390" s="4">
        <v>557</v>
      </c>
      <c r="S390" s="27">
        <v>26.224137931034484</v>
      </c>
      <c r="T390" s="29">
        <f t="shared" si="13"/>
        <v>30.944482758620691</v>
      </c>
    </row>
    <row r="391" spans="1:20" ht="12.75" customHeight="1" x14ac:dyDescent="0.25">
      <c r="A391" s="12"/>
      <c r="B391" s="14">
        <v>4145602</v>
      </c>
      <c r="C391" s="10" t="s">
        <v>256</v>
      </c>
      <c r="D391" s="10" t="str">
        <f t="shared" si="12"/>
        <v>41456025983</v>
      </c>
      <c r="E391" s="14">
        <v>412</v>
      </c>
      <c r="F391" s="8">
        <v>41456025983412</v>
      </c>
      <c r="G391" s="2" t="s">
        <v>607</v>
      </c>
      <c r="H391" s="2" t="s">
        <v>742</v>
      </c>
      <c r="I391" s="2">
        <v>833835</v>
      </c>
      <c r="J391" s="3" t="s">
        <v>761</v>
      </c>
      <c r="K391" s="4">
        <v>7667</v>
      </c>
      <c r="L391" s="2" t="s">
        <v>1039</v>
      </c>
      <c r="M391" s="2">
        <v>285884</v>
      </c>
      <c r="N391" s="2" t="s">
        <v>1042</v>
      </c>
      <c r="O391" s="3" t="s">
        <v>480</v>
      </c>
      <c r="P391" s="3"/>
      <c r="Q391" s="3" t="s">
        <v>481</v>
      </c>
      <c r="R391" s="4">
        <v>674</v>
      </c>
      <c r="S391" s="27">
        <v>26.224137931034484</v>
      </c>
      <c r="T391" s="29">
        <f t="shared" si="13"/>
        <v>30.944482758620691</v>
      </c>
    </row>
    <row r="392" spans="1:20" ht="12.75" customHeight="1" x14ac:dyDescent="0.25">
      <c r="A392" s="12"/>
      <c r="B392" s="14">
        <v>4145602</v>
      </c>
      <c r="C392" s="10" t="s">
        <v>256</v>
      </c>
      <c r="D392" s="10" t="str">
        <f t="shared" si="12"/>
        <v>41456025983</v>
      </c>
      <c r="E392" s="14">
        <v>434</v>
      </c>
      <c r="F392" s="8">
        <v>41456025983434</v>
      </c>
      <c r="G392" s="2" t="s">
        <v>607</v>
      </c>
      <c r="H392" s="2" t="s">
        <v>742</v>
      </c>
      <c r="I392" s="2">
        <v>833835</v>
      </c>
      <c r="J392" s="3" t="s">
        <v>761</v>
      </c>
      <c r="K392" s="4">
        <v>7667</v>
      </c>
      <c r="L392" s="2" t="s">
        <v>1039</v>
      </c>
      <c r="M392" s="2">
        <v>285885</v>
      </c>
      <c r="N392" s="2" t="s">
        <v>1043</v>
      </c>
      <c r="O392" s="3" t="s">
        <v>480</v>
      </c>
      <c r="P392" s="3"/>
      <c r="Q392" s="3" t="s">
        <v>481</v>
      </c>
      <c r="R392" s="4">
        <v>437</v>
      </c>
      <c r="S392" s="27">
        <v>26.224137931034484</v>
      </c>
      <c r="T392" s="29">
        <f t="shared" si="13"/>
        <v>30.944482758620691</v>
      </c>
    </row>
    <row r="393" spans="1:20" ht="12.75" customHeight="1" x14ac:dyDescent="0.25">
      <c r="A393" s="13"/>
      <c r="B393" s="14">
        <v>4145602</v>
      </c>
      <c r="C393" s="10" t="s">
        <v>256</v>
      </c>
      <c r="D393" s="10" t="str">
        <f t="shared" ref="D393:D456" si="14">B393&amp;C393</f>
        <v>41456025983</v>
      </c>
      <c r="E393" s="14">
        <v>456</v>
      </c>
      <c r="F393" s="8">
        <v>41456025983456</v>
      </c>
      <c r="G393" s="2" t="s">
        <v>607</v>
      </c>
      <c r="H393" s="2" t="s">
        <v>742</v>
      </c>
      <c r="I393" s="2">
        <v>833835</v>
      </c>
      <c r="J393" s="3" t="s">
        <v>761</v>
      </c>
      <c r="K393" s="4">
        <v>7667</v>
      </c>
      <c r="L393" s="2" t="s">
        <v>1039</v>
      </c>
      <c r="M393" s="2">
        <v>285886</v>
      </c>
      <c r="N393" s="2" t="s">
        <v>1044</v>
      </c>
      <c r="O393" s="3" t="s">
        <v>480</v>
      </c>
      <c r="P393" s="3"/>
      <c r="Q393" s="3" t="s">
        <v>481</v>
      </c>
      <c r="R393" s="4">
        <v>50</v>
      </c>
      <c r="S393" s="27">
        <v>26.224137931034484</v>
      </c>
      <c r="T393" s="29">
        <f t="shared" si="13"/>
        <v>30.944482758620691</v>
      </c>
    </row>
    <row r="394" spans="1:20" ht="12.75" customHeight="1" x14ac:dyDescent="0.25">
      <c r="A394" s="11"/>
      <c r="B394" s="14">
        <v>4145602</v>
      </c>
      <c r="C394" s="10" t="s">
        <v>257</v>
      </c>
      <c r="D394" s="10" t="str">
        <f t="shared" si="14"/>
        <v>41456029483</v>
      </c>
      <c r="E394" s="14">
        <v>378</v>
      </c>
      <c r="F394" s="8">
        <v>41456029483378</v>
      </c>
      <c r="G394" s="2" t="s">
        <v>607</v>
      </c>
      <c r="H394" s="2" t="s">
        <v>742</v>
      </c>
      <c r="I394" s="2">
        <v>833835</v>
      </c>
      <c r="J394" s="3" t="s">
        <v>761</v>
      </c>
      <c r="K394" s="4">
        <v>7666</v>
      </c>
      <c r="L394" s="2" t="s">
        <v>1045</v>
      </c>
      <c r="M394" s="2">
        <v>285887</v>
      </c>
      <c r="N394" s="2" t="s">
        <v>1046</v>
      </c>
      <c r="O394" s="3" t="s">
        <v>480</v>
      </c>
      <c r="P394" s="3"/>
      <c r="Q394" s="3" t="s">
        <v>481</v>
      </c>
      <c r="R394" s="4">
        <v>259</v>
      </c>
      <c r="S394" s="27">
        <v>26.224137931034484</v>
      </c>
      <c r="T394" s="29">
        <f t="shared" si="13"/>
        <v>30.944482758620691</v>
      </c>
    </row>
    <row r="395" spans="1:20" ht="12.75" customHeight="1" x14ac:dyDescent="0.25">
      <c r="A395" s="12"/>
      <c r="B395" s="14">
        <v>4145602</v>
      </c>
      <c r="C395" s="10" t="s">
        <v>257</v>
      </c>
      <c r="D395" s="10" t="str">
        <f t="shared" si="14"/>
        <v>41456029483</v>
      </c>
      <c r="E395" s="14">
        <v>390</v>
      </c>
      <c r="F395" s="8">
        <v>41456029483390</v>
      </c>
      <c r="G395" s="2" t="s">
        <v>607</v>
      </c>
      <c r="H395" s="2" t="s">
        <v>742</v>
      </c>
      <c r="I395" s="2">
        <v>833835</v>
      </c>
      <c r="J395" s="3" t="s">
        <v>761</v>
      </c>
      <c r="K395" s="4">
        <v>7666</v>
      </c>
      <c r="L395" s="2" t="s">
        <v>1045</v>
      </c>
      <c r="M395" s="2">
        <v>285888</v>
      </c>
      <c r="N395" s="2" t="s">
        <v>1047</v>
      </c>
      <c r="O395" s="3" t="s">
        <v>480</v>
      </c>
      <c r="P395" s="3"/>
      <c r="Q395" s="3" t="s">
        <v>481</v>
      </c>
      <c r="R395" s="4">
        <v>589</v>
      </c>
      <c r="S395" s="27">
        <v>26.224137931034484</v>
      </c>
      <c r="T395" s="29">
        <f t="shared" si="13"/>
        <v>30.944482758620691</v>
      </c>
    </row>
    <row r="396" spans="1:20" ht="12.75" customHeight="1" x14ac:dyDescent="0.25">
      <c r="A396" s="12"/>
      <c r="B396" s="14">
        <v>4145602</v>
      </c>
      <c r="C396" s="10" t="s">
        <v>257</v>
      </c>
      <c r="D396" s="10" t="str">
        <f t="shared" si="14"/>
        <v>41456029483</v>
      </c>
      <c r="E396" s="14">
        <v>412</v>
      </c>
      <c r="F396" s="8">
        <v>41456029483412</v>
      </c>
      <c r="G396" s="2" t="s">
        <v>607</v>
      </c>
      <c r="H396" s="2" t="s">
        <v>742</v>
      </c>
      <c r="I396" s="2">
        <v>833835</v>
      </c>
      <c r="J396" s="3" t="s">
        <v>761</v>
      </c>
      <c r="K396" s="4">
        <v>7666</v>
      </c>
      <c r="L396" s="2" t="s">
        <v>1045</v>
      </c>
      <c r="M396" s="2">
        <v>285889</v>
      </c>
      <c r="N396" s="2" t="s">
        <v>1048</v>
      </c>
      <c r="O396" s="3" t="s">
        <v>480</v>
      </c>
      <c r="P396" s="3"/>
      <c r="Q396" s="3" t="s">
        <v>481</v>
      </c>
      <c r="R396" s="4">
        <v>784</v>
      </c>
      <c r="S396" s="27">
        <v>26.224137931034484</v>
      </c>
      <c r="T396" s="29">
        <f t="shared" si="13"/>
        <v>30.944482758620691</v>
      </c>
    </row>
    <row r="397" spans="1:20" ht="12.75" customHeight="1" x14ac:dyDescent="0.25">
      <c r="A397" s="12"/>
      <c r="B397" s="14">
        <v>4145602</v>
      </c>
      <c r="C397" s="10" t="s">
        <v>257</v>
      </c>
      <c r="D397" s="10" t="str">
        <f t="shared" si="14"/>
        <v>41456029483</v>
      </c>
      <c r="E397" s="14">
        <v>434</v>
      </c>
      <c r="F397" s="8">
        <v>41456029483434</v>
      </c>
      <c r="G397" s="2" t="s">
        <v>607</v>
      </c>
      <c r="H397" s="2" t="s">
        <v>742</v>
      </c>
      <c r="I397" s="2">
        <v>833835</v>
      </c>
      <c r="J397" s="3" t="s">
        <v>761</v>
      </c>
      <c r="K397" s="4">
        <v>7666</v>
      </c>
      <c r="L397" s="2" t="s">
        <v>1045</v>
      </c>
      <c r="M397" s="2">
        <v>285890</v>
      </c>
      <c r="N397" s="2" t="s">
        <v>1049</v>
      </c>
      <c r="O397" s="3" t="s">
        <v>480</v>
      </c>
      <c r="P397" s="3"/>
      <c r="Q397" s="3" t="s">
        <v>481</v>
      </c>
      <c r="R397" s="4">
        <v>389</v>
      </c>
      <c r="S397" s="27">
        <v>26.224137931034484</v>
      </c>
      <c r="T397" s="29">
        <f t="shared" si="13"/>
        <v>30.944482758620691</v>
      </c>
    </row>
    <row r="398" spans="1:20" ht="12.75" customHeight="1" x14ac:dyDescent="0.25">
      <c r="A398" s="13"/>
      <c r="B398" s="14">
        <v>4145602</v>
      </c>
      <c r="C398" s="10" t="s">
        <v>257</v>
      </c>
      <c r="D398" s="10" t="str">
        <f t="shared" si="14"/>
        <v>41456029483</v>
      </c>
      <c r="E398" s="14">
        <v>456</v>
      </c>
      <c r="F398" s="8">
        <v>41456029483456</v>
      </c>
      <c r="G398" s="2" t="s">
        <v>607</v>
      </c>
      <c r="H398" s="2" t="s">
        <v>742</v>
      </c>
      <c r="I398" s="2">
        <v>833835</v>
      </c>
      <c r="J398" s="3" t="s">
        <v>761</v>
      </c>
      <c r="K398" s="4">
        <v>7666</v>
      </c>
      <c r="L398" s="2" t="s">
        <v>1045</v>
      </c>
      <c r="M398" s="2">
        <v>285891</v>
      </c>
      <c r="N398" s="2" t="s">
        <v>1050</v>
      </c>
      <c r="O398" s="3" t="s">
        <v>480</v>
      </c>
      <c r="P398" s="3"/>
      <c r="Q398" s="3" t="s">
        <v>481</v>
      </c>
      <c r="R398" s="4">
        <v>119</v>
      </c>
      <c r="S398" s="27">
        <v>26.224137931034484</v>
      </c>
      <c r="T398" s="29">
        <f t="shared" si="13"/>
        <v>30.944482758620691</v>
      </c>
    </row>
    <row r="399" spans="1:20" ht="12.75" customHeight="1" x14ac:dyDescent="0.25">
      <c r="A399" s="11"/>
      <c r="B399" s="14">
        <v>4148801</v>
      </c>
      <c r="C399" s="10" t="s">
        <v>216</v>
      </c>
      <c r="D399" s="10" t="str">
        <f t="shared" si="14"/>
        <v>41488010555</v>
      </c>
      <c r="E399" s="14">
        <v>334</v>
      </c>
      <c r="F399" s="8">
        <v>41488010555334</v>
      </c>
      <c r="G399" s="2" t="s">
        <v>555</v>
      </c>
      <c r="H399" s="2" t="s">
        <v>820</v>
      </c>
      <c r="I399" s="2">
        <v>833836</v>
      </c>
      <c r="J399" s="3" t="s">
        <v>821</v>
      </c>
      <c r="K399" s="4">
        <v>7668</v>
      </c>
      <c r="L399" s="2" t="s">
        <v>1051</v>
      </c>
      <c r="M399" s="2">
        <v>285892</v>
      </c>
      <c r="N399" s="2" t="s">
        <v>1052</v>
      </c>
      <c r="O399" s="3" t="s">
        <v>480</v>
      </c>
      <c r="P399" s="3"/>
      <c r="Q399" s="3" t="s">
        <v>481</v>
      </c>
      <c r="R399" s="4">
        <v>112</v>
      </c>
      <c r="S399" s="27">
        <v>20.172413793103448</v>
      </c>
      <c r="T399" s="29">
        <f t="shared" si="13"/>
        <v>23.803448275862067</v>
      </c>
    </row>
    <row r="400" spans="1:20" ht="12.75" customHeight="1" x14ac:dyDescent="0.25">
      <c r="A400" s="12"/>
      <c r="B400" s="14">
        <v>4148801</v>
      </c>
      <c r="C400" s="10" t="s">
        <v>216</v>
      </c>
      <c r="D400" s="10" t="str">
        <f t="shared" si="14"/>
        <v>41488010555</v>
      </c>
      <c r="E400" s="14">
        <v>356</v>
      </c>
      <c r="F400" s="8">
        <v>41488010555356</v>
      </c>
      <c r="G400" s="2" t="s">
        <v>555</v>
      </c>
      <c r="H400" s="2" t="s">
        <v>820</v>
      </c>
      <c r="I400" s="2">
        <v>833836</v>
      </c>
      <c r="J400" s="3" t="s">
        <v>821</v>
      </c>
      <c r="K400" s="4">
        <v>7668</v>
      </c>
      <c r="L400" s="2" t="s">
        <v>1051</v>
      </c>
      <c r="M400" s="2">
        <v>285893</v>
      </c>
      <c r="N400" s="2" t="s">
        <v>1053</v>
      </c>
      <c r="O400" s="3" t="s">
        <v>480</v>
      </c>
      <c r="P400" s="3"/>
      <c r="Q400" s="3" t="s">
        <v>481</v>
      </c>
      <c r="R400" s="4">
        <v>275</v>
      </c>
      <c r="S400" s="27">
        <v>20.172413793103448</v>
      </c>
      <c r="T400" s="29">
        <f t="shared" si="13"/>
        <v>23.803448275862067</v>
      </c>
    </row>
    <row r="401" spans="1:20" ht="12.75" customHeight="1" x14ac:dyDescent="0.25">
      <c r="A401" s="12"/>
      <c r="B401" s="14">
        <v>4148801</v>
      </c>
      <c r="C401" s="10" t="s">
        <v>216</v>
      </c>
      <c r="D401" s="10" t="str">
        <f t="shared" si="14"/>
        <v>41488010555</v>
      </c>
      <c r="E401" s="14">
        <v>378</v>
      </c>
      <c r="F401" s="8">
        <v>41488010555378</v>
      </c>
      <c r="G401" s="2" t="s">
        <v>555</v>
      </c>
      <c r="H401" s="2" t="s">
        <v>820</v>
      </c>
      <c r="I401" s="2">
        <v>833836</v>
      </c>
      <c r="J401" s="3" t="s">
        <v>821</v>
      </c>
      <c r="K401" s="4">
        <v>7668</v>
      </c>
      <c r="L401" s="2" t="s">
        <v>1051</v>
      </c>
      <c r="M401" s="2">
        <v>285894</v>
      </c>
      <c r="N401" s="2" t="s">
        <v>1054</v>
      </c>
      <c r="O401" s="3" t="s">
        <v>480</v>
      </c>
      <c r="P401" s="3"/>
      <c r="Q401" s="3" t="s">
        <v>481</v>
      </c>
      <c r="R401" s="4">
        <v>326</v>
      </c>
      <c r="S401" s="27">
        <v>20.172413793103448</v>
      </c>
      <c r="T401" s="29">
        <f t="shared" si="13"/>
        <v>23.803448275862067</v>
      </c>
    </row>
    <row r="402" spans="1:20" ht="12.75" customHeight="1" x14ac:dyDescent="0.25">
      <c r="A402" s="12"/>
      <c r="B402" s="14">
        <v>4148801</v>
      </c>
      <c r="C402" s="10" t="s">
        <v>216</v>
      </c>
      <c r="D402" s="10" t="str">
        <f t="shared" si="14"/>
        <v>41488010555</v>
      </c>
      <c r="E402" s="14">
        <v>390</v>
      </c>
      <c r="F402" s="8">
        <v>41488010555390</v>
      </c>
      <c r="G402" s="2" t="s">
        <v>555</v>
      </c>
      <c r="H402" s="2" t="s">
        <v>820</v>
      </c>
      <c r="I402" s="2">
        <v>833836</v>
      </c>
      <c r="J402" s="3" t="s">
        <v>821</v>
      </c>
      <c r="K402" s="4">
        <v>7668</v>
      </c>
      <c r="L402" s="2" t="s">
        <v>1051</v>
      </c>
      <c r="M402" s="2">
        <v>285895</v>
      </c>
      <c r="N402" s="2" t="s">
        <v>1055</v>
      </c>
      <c r="O402" s="3" t="s">
        <v>480</v>
      </c>
      <c r="P402" s="3"/>
      <c r="Q402" s="3" t="s">
        <v>481</v>
      </c>
      <c r="R402" s="4">
        <v>221</v>
      </c>
      <c r="S402" s="27">
        <v>20.172413793103448</v>
      </c>
      <c r="T402" s="29">
        <f t="shared" si="13"/>
        <v>23.803448275862067</v>
      </c>
    </row>
    <row r="403" spans="1:20" ht="12.75" customHeight="1" x14ac:dyDescent="0.25">
      <c r="A403" s="12"/>
      <c r="B403" s="14">
        <v>4148801</v>
      </c>
      <c r="C403" s="10" t="s">
        <v>216</v>
      </c>
      <c r="D403" s="10" t="str">
        <f t="shared" si="14"/>
        <v>41488010555</v>
      </c>
      <c r="E403" s="14">
        <v>412</v>
      </c>
      <c r="F403" s="8">
        <v>41488010555412</v>
      </c>
      <c r="G403" s="2" t="s">
        <v>555</v>
      </c>
      <c r="H403" s="2" t="s">
        <v>820</v>
      </c>
      <c r="I403" s="2">
        <v>833836</v>
      </c>
      <c r="J403" s="3" t="s">
        <v>821</v>
      </c>
      <c r="K403" s="4">
        <v>7668</v>
      </c>
      <c r="L403" s="2" t="s">
        <v>1051</v>
      </c>
      <c r="M403" s="2">
        <v>285896</v>
      </c>
      <c r="N403" s="2" t="s">
        <v>1056</v>
      </c>
      <c r="O403" s="3" t="s">
        <v>480</v>
      </c>
      <c r="P403" s="3"/>
      <c r="Q403" s="3" t="s">
        <v>481</v>
      </c>
      <c r="R403" s="4">
        <v>96</v>
      </c>
      <c r="S403" s="27">
        <v>20.172413793103448</v>
      </c>
      <c r="T403" s="29">
        <f t="shared" si="13"/>
        <v>23.803448275862067</v>
      </c>
    </row>
    <row r="404" spans="1:20" ht="12.75" customHeight="1" x14ac:dyDescent="0.25">
      <c r="A404" s="11"/>
      <c r="B404" s="14">
        <v>4150296</v>
      </c>
      <c r="C404" s="10" t="s">
        <v>221</v>
      </c>
      <c r="D404" s="10" t="str">
        <f t="shared" si="14"/>
        <v>41502960076</v>
      </c>
      <c r="E404" s="14">
        <v>334</v>
      </c>
      <c r="F404" s="8">
        <v>41502960076334</v>
      </c>
      <c r="G404" s="2" t="s">
        <v>555</v>
      </c>
      <c r="H404" s="2" t="s">
        <v>1057</v>
      </c>
      <c r="I404" s="2">
        <v>833863</v>
      </c>
      <c r="J404" s="3" t="s">
        <v>1058</v>
      </c>
      <c r="K404" s="4">
        <v>7673</v>
      </c>
      <c r="L404" s="2" t="s">
        <v>1059</v>
      </c>
      <c r="M404" s="2">
        <v>285897</v>
      </c>
      <c r="N404" s="2" t="s">
        <v>1060</v>
      </c>
      <c r="O404" s="3" t="s">
        <v>480</v>
      </c>
      <c r="P404" s="3"/>
      <c r="Q404" s="3" t="s">
        <v>780</v>
      </c>
      <c r="R404" s="4">
        <v>186</v>
      </c>
      <c r="S404" s="27">
        <v>20.172413793103448</v>
      </c>
      <c r="T404" s="29">
        <f t="shared" si="13"/>
        <v>23.803448275862067</v>
      </c>
    </row>
    <row r="405" spans="1:20" ht="12.75" customHeight="1" x14ac:dyDescent="0.25">
      <c r="A405" s="12"/>
      <c r="B405" s="14">
        <v>4150296</v>
      </c>
      <c r="C405" s="10" t="s">
        <v>221</v>
      </c>
      <c r="D405" s="10" t="str">
        <f t="shared" si="14"/>
        <v>41502960076</v>
      </c>
      <c r="E405" s="14">
        <v>356</v>
      </c>
      <c r="F405" s="8">
        <v>41502960076356</v>
      </c>
      <c r="G405" s="2" t="s">
        <v>555</v>
      </c>
      <c r="H405" s="2" t="s">
        <v>1057</v>
      </c>
      <c r="I405" s="2">
        <v>833863</v>
      </c>
      <c r="J405" s="3" t="s">
        <v>1058</v>
      </c>
      <c r="K405" s="4">
        <v>7673</v>
      </c>
      <c r="L405" s="2" t="s">
        <v>1059</v>
      </c>
      <c r="M405" s="2">
        <v>285898</v>
      </c>
      <c r="N405" s="2" t="s">
        <v>1061</v>
      </c>
      <c r="O405" s="3" t="s">
        <v>480</v>
      </c>
      <c r="P405" s="3"/>
      <c r="Q405" s="3" t="s">
        <v>780</v>
      </c>
      <c r="R405" s="4">
        <v>755</v>
      </c>
      <c r="S405" s="27">
        <v>20.172413793103448</v>
      </c>
      <c r="T405" s="29">
        <f t="shared" si="13"/>
        <v>23.803448275862067</v>
      </c>
    </row>
    <row r="406" spans="1:20" ht="12.75" customHeight="1" x14ac:dyDescent="0.25">
      <c r="A406" s="12"/>
      <c r="B406" s="14">
        <v>4150296</v>
      </c>
      <c r="C406" s="10" t="s">
        <v>221</v>
      </c>
      <c r="D406" s="10" t="str">
        <f t="shared" si="14"/>
        <v>41502960076</v>
      </c>
      <c r="E406" s="14">
        <v>378</v>
      </c>
      <c r="F406" s="8">
        <v>41502960076378</v>
      </c>
      <c r="G406" s="2" t="s">
        <v>555</v>
      </c>
      <c r="H406" s="2" t="s">
        <v>1057</v>
      </c>
      <c r="I406" s="2">
        <v>833863</v>
      </c>
      <c r="J406" s="3" t="s">
        <v>1058</v>
      </c>
      <c r="K406" s="4">
        <v>7673</v>
      </c>
      <c r="L406" s="2" t="s">
        <v>1059</v>
      </c>
      <c r="M406" s="2">
        <v>285899</v>
      </c>
      <c r="N406" s="2" t="s">
        <v>1062</v>
      </c>
      <c r="O406" s="3" t="s">
        <v>480</v>
      </c>
      <c r="P406" s="3"/>
      <c r="Q406" s="3" t="s">
        <v>780</v>
      </c>
      <c r="R406" s="4">
        <v>868</v>
      </c>
      <c r="S406" s="27">
        <v>20.172413793103448</v>
      </c>
      <c r="T406" s="29">
        <f t="shared" si="13"/>
        <v>23.803448275862067</v>
      </c>
    </row>
    <row r="407" spans="1:20" ht="12.75" customHeight="1" x14ac:dyDescent="0.25">
      <c r="A407" s="12"/>
      <c r="B407" s="14">
        <v>4150296</v>
      </c>
      <c r="C407" s="10" t="s">
        <v>221</v>
      </c>
      <c r="D407" s="10" t="str">
        <f t="shared" si="14"/>
        <v>41502960076</v>
      </c>
      <c r="E407" s="14">
        <v>390</v>
      </c>
      <c r="F407" s="8">
        <v>41502960076390</v>
      </c>
      <c r="G407" s="2" t="s">
        <v>555</v>
      </c>
      <c r="H407" s="2" t="s">
        <v>1057</v>
      </c>
      <c r="I407" s="2">
        <v>833863</v>
      </c>
      <c r="J407" s="3" t="s">
        <v>1058</v>
      </c>
      <c r="K407" s="4">
        <v>7673</v>
      </c>
      <c r="L407" s="2" t="s">
        <v>1059</v>
      </c>
      <c r="M407" s="2">
        <v>285920</v>
      </c>
      <c r="N407" s="2" t="s">
        <v>1089</v>
      </c>
      <c r="O407" s="3" t="s">
        <v>480</v>
      </c>
      <c r="P407" s="3"/>
      <c r="Q407" s="3" t="s">
        <v>780</v>
      </c>
      <c r="R407" s="4">
        <v>589</v>
      </c>
      <c r="S407" s="27">
        <v>20.172413793103448</v>
      </c>
      <c r="T407" s="29">
        <f t="shared" si="13"/>
        <v>23.803448275862067</v>
      </c>
    </row>
    <row r="408" spans="1:20" ht="38.450000000000003" customHeight="1" x14ac:dyDescent="0.25">
      <c r="A408" s="13"/>
      <c r="B408" s="14">
        <v>4150296</v>
      </c>
      <c r="C408" s="10" t="s">
        <v>221</v>
      </c>
      <c r="D408" s="10" t="str">
        <f t="shared" si="14"/>
        <v>41502960076</v>
      </c>
      <c r="E408" s="14">
        <v>412</v>
      </c>
      <c r="F408" s="8">
        <v>41502960076412</v>
      </c>
      <c r="G408" s="2" t="s">
        <v>555</v>
      </c>
      <c r="H408" s="2" t="s">
        <v>1057</v>
      </c>
      <c r="I408" s="2">
        <v>833863</v>
      </c>
      <c r="J408" s="3" t="s">
        <v>1058</v>
      </c>
      <c r="K408" s="4">
        <v>7673</v>
      </c>
      <c r="L408" s="2" t="s">
        <v>1059</v>
      </c>
      <c r="M408" s="2">
        <v>285900</v>
      </c>
      <c r="N408" s="2" t="s">
        <v>1063</v>
      </c>
      <c r="O408" s="3" t="s">
        <v>480</v>
      </c>
      <c r="P408" s="3"/>
      <c r="Q408" s="3" t="s">
        <v>780</v>
      </c>
      <c r="R408" s="4">
        <v>159</v>
      </c>
      <c r="S408" s="27">
        <v>20.172413793103448</v>
      </c>
      <c r="T408" s="29">
        <f t="shared" si="13"/>
        <v>23.803448275862067</v>
      </c>
    </row>
    <row r="409" spans="1:20" ht="12.75" customHeight="1" x14ac:dyDescent="0.25">
      <c r="A409" s="12"/>
      <c r="B409" s="14">
        <v>4150296</v>
      </c>
      <c r="C409" s="10" t="s">
        <v>236</v>
      </c>
      <c r="D409" s="10" t="str">
        <f t="shared" si="14"/>
        <v>41502960121</v>
      </c>
      <c r="E409" s="14">
        <v>334</v>
      </c>
      <c r="F409" s="8">
        <v>41502960121334</v>
      </c>
      <c r="G409" s="2" t="s">
        <v>555</v>
      </c>
      <c r="H409" s="2" t="s">
        <v>1057</v>
      </c>
      <c r="I409" s="2">
        <v>833863</v>
      </c>
      <c r="J409" s="3" t="s">
        <v>1058</v>
      </c>
      <c r="K409" s="4">
        <v>7672</v>
      </c>
      <c r="L409" s="2" t="s">
        <v>1064</v>
      </c>
      <c r="M409" s="2">
        <v>285901</v>
      </c>
      <c r="N409" s="2" t="s">
        <v>1065</v>
      </c>
      <c r="O409" s="3" t="s">
        <v>480</v>
      </c>
      <c r="P409" s="3"/>
      <c r="Q409" s="3" t="s">
        <v>780</v>
      </c>
      <c r="R409" s="4">
        <v>126</v>
      </c>
      <c r="S409" s="27">
        <v>20.172413793103448</v>
      </c>
      <c r="T409" s="29">
        <f t="shared" si="13"/>
        <v>23.803448275862067</v>
      </c>
    </row>
    <row r="410" spans="1:20" ht="12.75" customHeight="1" x14ac:dyDescent="0.25">
      <c r="A410" s="12"/>
      <c r="B410" s="14">
        <v>4150296</v>
      </c>
      <c r="C410" s="10" t="s">
        <v>236</v>
      </c>
      <c r="D410" s="10" t="str">
        <f t="shared" si="14"/>
        <v>41502960121</v>
      </c>
      <c r="E410" s="14">
        <v>356</v>
      </c>
      <c r="F410" s="8">
        <v>41502960121356</v>
      </c>
      <c r="G410" s="2" t="s">
        <v>555</v>
      </c>
      <c r="H410" s="2" t="s">
        <v>1057</v>
      </c>
      <c r="I410" s="2">
        <v>833863</v>
      </c>
      <c r="J410" s="3" t="s">
        <v>1058</v>
      </c>
      <c r="K410" s="4">
        <v>7672</v>
      </c>
      <c r="L410" s="2" t="s">
        <v>1064</v>
      </c>
      <c r="M410" s="2">
        <v>285902</v>
      </c>
      <c r="N410" s="2" t="s">
        <v>1066</v>
      </c>
      <c r="O410" s="3" t="s">
        <v>480</v>
      </c>
      <c r="P410" s="3"/>
      <c r="Q410" s="3" t="s">
        <v>780</v>
      </c>
      <c r="R410" s="4">
        <v>655</v>
      </c>
      <c r="S410" s="27">
        <v>20.172413793103448</v>
      </c>
      <c r="T410" s="29">
        <f t="shared" si="13"/>
        <v>23.803448275862067</v>
      </c>
    </row>
    <row r="411" spans="1:20" ht="12.75" customHeight="1" x14ac:dyDescent="0.25">
      <c r="A411" s="12"/>
      <c r="B411" s="14">
        <v>4150296</v>
      </c>
      <c r="C411" s="10" t="s">
        <v>236</v>
      </c>
      <c r="D411" s="10" t="str">
        <f t="shared" si="14"/>
        <v>41502960121</v>
      </c>
      <c r="E411" s="14">
        <v>378</v>
      </c>
      <c r="F411" s="8">
        <v>41502960121378</v>
      </c>
      <c r="G411" s="2" t="s">
        <v>555</v>
      </c>
      <c r="H411" s="2" t="s">
        <v>1057</v>
      </c>
      <c r="I411" s="2">
        <v>833863</v>
      </c>
      <c r="J411" s="3" t="s">
        <v>1058</v>
      </c>
      <c r="K411" s="4">
        <v>7672</v>
      </c>
      <c r="L411" s="2" t="s">
        <v>1064</v>
      </c>
      <c r="M411" s="2">
        <v>285903</v>
      </c>
      <c r="N411" s="2" t="s">
        <v>1067</v>
      </c>
      <c r="O411" s="3" t="s">
        <v>480</v>
      </c>
      <c r="P411" s="3"/>
      <c r="Q411" s="3" t="s">
        <v>780</v>
      </c>
      <c r="R411" s="4">
        <v>609</v>
      </c>
      <c r="S411" s="27">
        <v>20.172413793103448</v>
      </c>
      <c r="T411" s="29">
        <f t="shared" si="13"/>
        <v>23.803448275862067</v>
      </c>
    </row>
    <row r="412" spans="1:20" ht="12.75" customHeight="1" x14ac:dyDescent="0.25">
      <c r="A412" s="12"/>
      <c r="B412" s="14">
        <v>4150296</v>
      </c>
      <c r="C412" s="10" t="s">
        <v>236</v>
      </c>
      <c r="D412" s="10" t="str">
        <f t="shared" si="14"/>
        <v>41502960121</v>
      </c>
      <c r="E412" s="14">
        <v>390</v>
      </c>
      <c r="F412" s="8">
        <v>41502960121390</v>
      </c>
      <c r="G412" s="2" t="s">
        <v>555</v>
      </c>
      <c r="H412" s="2" t="s">
        <v>1057</v>
      </c>
      <c r="I412" s="2">
        <v>833863</v>
      </c>
      <c r="J412" s="3" t="s">
        <v>1058</v>
      </c>
      <c r="K412" s="4">
        <v>7672</v>
      </c>
      <c r="L412" s="2" t="s">
        <v>1064</v>
      </c>
      <c r="M412" s="2">
        <v>285904</v>
      </c>
      <c r="N412" s="2" t="s">
        <v>1068</v>
      </c>
      <c r="O412" s="3" t="s">
        <v>480</v>
      </c>
      <c r="P412" s="3"/>
      <c r="Q412" s="3" t="s">
        <v>780</v>
      </c>
      <c r="R412" s="4">
        <v>586</v>
      </c>
      <c r="S412" s="27">
        <v>20.172413793103448</v>
      </c>
      <c r="T412" s="29">
        <f t="shared" si="13"/>
        <v>23.803448275862067</v>
      </c>
    </row>
    <row r="413" spans="1:20" ht="12.75" customHeight="1" x14ac:dyDescent="0.25">
      <c r="A413" s="13"/>
      <c r="B413" s="14">
        <v>4150296</v>
      </c>
      <c r="C413" s="10" t="s">
        <v>236</v>
      </c>
      <c r="D413" s="10" t="str">
        <f t="shared" si="14"/>
        <v>41502960121</v>
      </c>
      <c r="E413" s="14">
        <v>412</v>
      </c>
      <c r="F413" s="8">
        <v>41502960121412</v>
      </c>
      <c r="G413" s="2" t="s">
        <v>555</v>
      </c>
      <c r="H413" s="2" t="s">
        <v>1057</v>
      </c>
      <c r="I413" s="2">
        <v>833863</v>
      </c>
      <c r="J413" s="3" t="s">
        <v>1058</v>
      </c>
      <c r="K413" s="4">
        <v>7672</v>
      </c>
      <c r="L413" s="2" t="s">
        <v>1064</v>
      </c>
      <c r="M413" s="2">
        <v>285905</v>
      </c>
      <c r="N413" s="2" t="s">
        <v>1069</v>
      </c>
      <c r="O413" s="3" t="s">
        <v>480</v>
      </c>
      <c r="P413" s="3"/>
      <c r="Q413" s="3" t="s">
        <v>780</v>
      </c>
      <c r="R413" s="4">
        <v>126</v>
      </c>
      <c r="S413" s="27">
        <v>20.172413793103448</v>
      </c>
      <c r="T413" s="29">
        <f t="shared" si="13"/>
        <v>23.803448275862067</v>
      </c>
    </row>
    <row r="414" spans="1:20" ht="12.75" customHeight="1" x14ac:dyDescent="0.25">
      <c r="A414" s="11"/>
      <c r="B414" s="14">
        <v>4150293</v>
      </c>
      <c r="C414" s="10" t="s">
        <v>214</v>
      </c>
      <c r="D414" s="10" t="str">
        <f t="shared" si="14"/>
        <v>41502930090</v>
      </c>
      <c r="E414" s="14">
        <v>356</v>
      </c>
      <c r="F414" s="8">
        <v>41502930090356</v>
      </c>
      <c r="G414" s="2" t="s">
        <v>555</v>
      </c>
      <c r="H414" s="2" t="s">
        <v>1070</v>
      </c>
      <c r="I414" s="2">
        <v>833864</v>
      </c>
      <c r="J414" s="3" t="s">
        <v>1071</v>
      </c>
      <c r="K414" s="4">
        <v>7674</v>
      </c>
      <c r="L414" s="2" t="s">
        <v>1072</v>
      </c>
      <c r="M414" s="2">
        <v>285906</v>
      </c>
      <c r="N414" s="2" t="s">
        <v>1073</v>
      </c>
      <c r="O414" s="3" t="s">
        <v>480</v>
      </c>
      <c r="P414" s="3"/>
      <c r="Q414" s="3" t="s">
        <v>481</v>
      </c>
      <c r="R414" s="4">
        <v>262</v>
      </c>
      <c r="S414" s="27">
        <v>20.172413793103448</v>
      </c>
      <c r="T414" s="29">
        <f t="shared" si="13"/>
        <v>23.803448275862067</v>
      </c>
    </row>
    <row r="415" spans="1:20" ht="12.75" customHeight="1" x14ac:dyDescent="0.25">
      <c r="A415" s="12"/>
      <c r="B415" s="14">
        <v>4150293</v>
      </c>
      <c r="C415" s="10" t="s">
        <v>214</v>
      </c>
      <c r="D415" s="10" t="str">
        <f t="shared" si="14"/>
        <v>41502930090</v>
      </c>
      <c r="E415" s="14">
        <v>378</v>
      </c>
      <c r="F415" s="8">
        <v>41502930090378</v>
      </c>
      <c r="G415" s="2" t="s">
        <v>555</v>
      </c>
      <c r="H415" s="2" t="s">
        <v>1070</v>
      </c>
      <c r="I415" s="2">
        <v>833864</v>
      </c>
      <c r="J415" s="3" t="s">
        <v>1071</v>
      </c>
      <c r="K415" s="4">
        <v>7674</v>
      </c>
      <c r="L415" s="2" t="s">
        <v>1072</v>
      </c>
      <c r="M415" s="2">
        <v>285907</v>
      </c>
      <c r="N415" s="2" t="s">
        <v>1074</v>
      </c>
      <c r="O415" s="3" t="s">
        <v>480</v>
      </c>
      <c r="P415" s="3"/>
      <c r="Q415" s="3" t="s">
        <v>481</v>
      </c>
      <c r="R415" s="4">
        <v>409</v>
      </c>
      <c r="S415" s="27">
        <v>20.172413793103448</v>
      </c>
      <c r="T415" s="29">
        <f t="shared" si="13"/>
        <v>23.803448275862067</v>
      </c>
    </row>
    <row r="416" spans="1:20" ht="12.75" customHeight="1" x14ac:dyDescent="0.25">
      <c r="A416" s="12"/>
      <c r="B416" s="14">
        <v>4150293</v>
      </c>
      <c r="C416" s="10" t="s">
        <v>214</v>
      </c>
      <c r="D416" s="10" t="str">
        <f t="shared" si="14"/>
        <v>41502930090</v>
      </c>
      <c r="E416" s="14">
        <v>390</v>
      </c>
      <c r="F416" s="8">
        <v>41502930090390</v>
      </c>
      <c r="G416" s="2" t="s">
        <v>555</v>
      </c>
      <c r="H416" s="2" t="s">
        <v>1070</v>
      </c>
      <c r="I416" s="2">
        <v>833864</v>
      </c>
      <c r="J416" s="3" t="s">
        <v>1071</v>
      </c>
      <c r="K416" s="4">
        <v>7674</v>
      </c>
      <c r="L416" s="2" t="s">
        <v>1072</v>
      </c>
      <c r="M416" s="2">
        <v>285908</v>
      </c>
      <c r="N416" s="2" t="s">
        <v>1075</v>
      </c>
      <c r="O416" s="3" t="s">
        <v>480</v>
      </c>
      <c r="P416" s="3"/>
      <c r="Q416" s="3" t="s">
        <v>481</v>
      </c>
      <c r="R416" s="4">
        <v>290</v>
      </c>
      <c r="S416" s="27">
        <v>20.172413793103448</v>
      </c>
      <c r="T416" s="29">
        <f t="shared" si="13"/>
        <v>23.803448275862067</v>
      </c>
    </row>
    <row r="417" spans="1:20" ht="12.75" customHeight="1" x14ac:dyDescent="0.25">
      <c r="A417" s="13"/>
      <c r="B417" s="14">
        <v>4150293</v>
      </c>
      <c r="C417" s="10" t="s">
        <v>214</v>
      </c>
      <c r="D417" s="10" t="str">
        <f t="shared" si="14"/>
        <v>41502930090</v>
      </c>
      <c r="E417" s="14">
        <v>412</v>
      </c>
      <c r="F417" s="8">
        <v>41502930090412</v>
      </c>
      <c r="G417" s="2" t="s">
        <v>555</v>
      </c>
      <c r="H417" s="2" t="s">
        <v>1070</v>
      </c>
      <c r="I417" s="2">
        <v>833864</v>
      </c>
      <c r="J417" s="3" t="s">
        <v>1071</v>
      </c>
      <c r="K417" s="4">
        <v>7674</v>
      </c>
      <c r="L417" s="2" t="s">
        <v>1072</v>
      </c>
      <c r="M417" s="2">
        <v>285909</v>
      </c>
      <c r="N417" s="2" t="s">
        <v>1076</v>
      </c>
      <c r="O417" s="3" t="s">
        <v>480</v>
      </c>
      <c r="P417" s="3"/>
      <c r="Q417" s="3" t="s">
        <v>481</v>
      </c>
      <c r="R417" s="4">
        <v>126</v>
      </c>
      <c r="S417" s="27">
        <v>20.172413793103448</v>
      </c>
      <c r="T417" s="29">
        <f t="shared" si="13"/>
        <v>23.803448275862067</v>
      </c>
    </row>
    <row r="418" spans="1:20" ht="12.75" customHeight="1" x14ac:dyDescent="0.25">
      <c r="A418" s="11"/>
      <c r="B418" s="14">
        <v>4150293</v>
      </c>
      <c r="C418" s="10" t="s">
        <v>258</v>
      </c>
      <c r="D418" s="10" t="str">
        <f t="shared" si="14"/>
        <v>41502931105</v>
      </c>
      <c r="E418" s="14">
        <v>334</v>
      </c>
      <c r="F418" s="8">
        <v>41502931105334</v>
      </c>
      <c r="G418" s="2" t="s">
        <v>555</v>
      </c>
      <c r="H418" s="2" t="s">
        <v>1070</v>
      </c>
      <c r="I418" s="2">
        <v>833864</v>
      </c>
      <c r="J418" s="3" t="s">
        <v>1071</v>
      </c>
      <c r="K418" s="4">
        <v>7676</v>
      </c>
      <c r="L418" s="2" t="s">
        <v>1077</v>
      </c>
      <c r="M418" s="2">
        <v>285910</v>
      </c>
      <c r="N418" s="2" t="s">
        <v>1078</v>
      </c>
      <c r="O418" s="3" t="s">
        <v>480</v>
      </c>
      <c r="P418" s="3"/>
      <c r="Q418" s="3" t="s">
        <v>481</v>
      </c>
      <c r="R418" s="4">
        <v>153</v>
      </c>
      <c r="S418" s="27">
        <v>20.172413793103448</v>
      </c>
      <c r="T418" s="29">
        <f t="shared" si="13"/>
        <v>23.803448275862067</v>
      </c>
    </row>
    <row r="419" spans="1:20" ht="12.75" customHeight="1" x14ac:dyDescent="0.25">
      <c r="A419" s="12"/>
      <c r="B419" s="14">
        <v>4150293</v>
      </c>
      <c r="C419" s="10" t="s">
        <v>258</v>
      </c>
      <c r="D419" s="10" t="str">
        <f t="shared" si="14"/>
        <v>41502931105</v>
      </c>
      <c r="E419" s="14">
        <v>356</v>
      </c>
      <c r="F419" s="8">
        <v>41502931105356</v>
      </c>
      <c r="G419" s="2" t="s">
        <v>555</v>
      </c>
      <c r="H419" s="2" t="s">
        <v>1070</v>
      </c>
      <c r="I419" s="2">
        <v>833864</v>
      </c>
      <c r="J419" s="3" t="s">
        <v>1071</v>
      </c>
      <c r="K419" s="4">
        <v>7676</v>
      </c>
      <c r="L419" s="2" t="s">
        <v>1077</v>
      </c>
      <c r="M419" s="2">
        <v>285911</v>
      </c>
      <c r="N419" s="2" t="s">
        <v>1079</v>
      </c>
      <c r="O419" s="3" t="s">
        <v>480</v>
      </c>
      <c r="P419" s="3"/>
      <c r="Q419" s="3" t="s">
        <v>481</v>
      </c>
      <c r="R419" s="4">
        <v>382</v>
      </c>
      <c r="S419" s="27">
        <v>20.172413793103448</v>
      </c>
      <c r="T419" s="29">
        <f t="shared" si="13"/>
        <v>23.803448275862067</v>
      </c>
    </row>
    <row r="420" spans="1:20" ht="12.75" customHeight="1" x14ac:dyDescent="0.25">
      <c r="A420" s="12"/>
      <c r="B420" s="14">
        <v>4150293</v>
      </c>
      <c r="C420" s="10" t="s">
        <v>258</v>
      </c>
      <c r="D420" s="10" t="str">
        <f t="shared" si="14"/>
        <v>41502931105</v>
      </c>
      <c r="E420" s="14">
        <v>378</v>
      </c>
      <c r="F420" s="8">
        <v>41502931105378</v>
      </c>
      <c r="G420" s="2" t="s">
        <v>555</v>
      </c>
      <c r="H420" s="2" t="s">
        <v>1070</v>
      </c>
      <c r="I420" s="2">
        <v>833864</v>
      </c>
      <c r="J420" s="3" t="s">
        <v>1071</v>
      </c>
      <c r="K420" s="4">
        <v>7676</v>
      </c>
      <c r="L420" s="2" t="s">
        <v>1077</v>
      </c>
      <c r="M420" s="2">
        <v>285912</v>
      </c>
      <c r="N420" s="2" t="s">
        <v>1080</v>
      </c>
      <c r="O420" s="3" t="s">
        <v>480</v>
      </c>
      <c r="P420" s="3"/>
      <c r="Q420" s="3" t="s">
        <v>481</v>
      </c>
      <c r="R420" s="4">
        <v>534</v>
      </c>
      <c r="S420" s="27">
        <v>20.172413793103448</v>
      </c>
      <c r="T420" s="29">
        <f t="shared" si="13"/>
        <v>23.803448275862067</v>
      </c>
    </row>
    <row r="421" spans="1:20" ht="12.75" customHeight="1" x14ac:dyDescent="0.25">
      <c r="A421" s="12"/>
      <c r="B421" s="14">
        <v>4150293</v>
      </c>
      <c r="C421" s="10" t="s">
        <v>258</v>
      </c>
      <c r="D421" s="10" t="str">
        <f t="shared" si="14"/>
        <v>41502931105</v>
      </c>
      <c r="E421" s="14">
        <v>390</v>
      </c>
      <c r="F421" s="8">
        <v>41502931105390</v>
      </c>
      <c r="G421" s="2" t="s">
        <v>555</v>
      </c>
      <c r="H421" s="2" t="s">
        <v>1070</v>
      </c>
      <c r="I421" s="2">
        <v>833864</v>
      </c>
      <c r="J421" s="3" t="s">
        <v>1071</v>
      </c>
      <c r="K421" s="4">
        <v>7676</v>
      </c>
      <c r="L421" s="2" t="s">
        <v>1077</v>
      </c>
      <c r="M421" s="2">
        <v>285913</v>
      </c>
      <c r="N421" s="2" t="s">
        <v>1081</v>
      </c>
      <c r="O421" s="3" t="s">
        <v>480</v>
      </c>
      <c r="P421" s="3"/>
      <c r="Q421" s="3" t="s">
        <v>481</v>
      </c>
      <c r="R421" s="4">
        <v>315</v>
      </c>
      <c r="S421" s="27">
        <v>20.172413793103448</v>
      </c>
      <c r="T421" s="29">
        <f t="shared" si="13"/>
        <v>23.803448275862067</v>
      </c>
    </row>
    <row r="422" spans="1:20" ht="12.75" customHeight="1" x14ac:dyDescent="0.25">
      <c r="A422" s="13"/>
      <c r="B422" s="14">
        <v>4150293</v>
      </c>
      <c r="C422" s="10" t="s">
        <v>258</v>
      </c>
      <c r="D422" s="10" t="str">
        <f t="shared" si="14"/>
        <v>41502931105</v>
      </c>
      <c r="E422" s="14">
        <v>412</v>
      </c>
      <c r="F422" s="8">
        <v>41502931105412</v>
      </c>
      <c r="G422" s="2" t="s">
        <v>555</v>
      </c>
      <c r="H422" s="2" t="s">
        <v>1070</v>
      </c>
      <c r="I422" s="2">
        <v>833864</v>
      </c>
      <c r="J422" s="3" t="s">
        <v>1071</v>
      </c>
      <c r="K422" s="4">
        <v>7676</v>
      </c>
      <c r="L422" s="2" t="s">
        <v>1077</v>
      </c>
      <c r="M422" s="2">
        <v>285914</v>
      </c>
      <c r="N422" s="2" t="s">
        <v>1082</v>
      </c>
      <c r="O422" s="3" t="s">
        <v>480</v>
      </c>
      <c r="P422" s="3"/>
      <c r="Q422" s="3" t="s">
        <v>481</v>
      </c>
      <c r="R422" s="4">
        <v>110</v>
      </c>
      <c r="S422" s="27">
        <v>20.172413793103448</v>
      </c>
      <c r="T422" s="29">
        <f t="shared" si="13"/>
        <v>23.803448275862067</v>
      </c>
    </row>
    <row r="423" spans="1:20" ht="12.75" customHeight="1" x14ac:dyDescent="0.25">
      <c r="A423" s="11"/>
      <c r="B423" s="14">
        <v>4150293</v>
      </c>
      <c r="C423" s="10" t="s">
        <v>259</v>
      </c>
      <c r="D423" s="10" t="str">
        <f t="shared" si="14"/>
        <v>41502931156</v>
      </c>
      <c r="E423" s="14">
        <v>334</v>
      </c>
      <c r="F423" s="8">
        <v>41502931156334</v>
      </c>
      <c r="G423" s="2" t="s">
        <v>555</v>
      </c>
      <c r="H423" s="2" t="s">
        <v>1070</v>
      </c>
      <c r="I423" s="2">
        <v>833864</v>
      </c>
      <c r="J423" s="3" t="s">
        <v>1071</v>
      </c>
      <c r="K423" s="4">
        <v>7677</v>
      </c>
      <c r="L423" s="2" t="s">
        <v>1083</v>
      </c>
      <c r="M423" s="2">
        <v>285915</v>
      </c>
      <c r="N423" s="2" t="s">
        <v>1084</v>
      </c>
      <c r="O423" s="3" t="s">
        <v>480</v>
      </c>
      <c r="P423" s="3"/>
      <c r="Q423" s="3" t="s">
        <v>481</v>
      </c>
      <c r="R423" s="4">
        <v>112</v>
      </c>
      <c r="S423" s="27">
        <v>20.172413793103448</v>
      </c>
      <c r="T423" s="29">
        <f t="shared" si="13"/>
        <v>23.803448275862067</v>
      </c>
    </row>
    <row r="424" spans="1:20" ht="12.75" customHeight="1" x14ac:dyDescent="0.25">
      <c r="A424" s="12"/>
      <c r="B424" s="14">
        <v>4150293</v>
      </c>
      <c r="C424" s="10" t="s">
        <v>259</v>
      </c>
      <c r="D424" s="10" t="str">
        <f t="shared" si="14"/>
        <v>41502931156</v>
      </c>
      <c r="E424" s="14">
        <v>356</v>
      </c>
      <c r="F424" s="8">
        <v>41502931156356</v>
      </c>
      <c r="G424" s="2" t="s">
        <v>555</v>
      </c>
      <c r="H424" s="2" t="s">
        <v>1070</v>
      </c>
      <c r="I424" s="2">
        <v>833864</v>
      </c>
      <c r="J424" s="3" t="s">
        <v>1071</v>
      </c>
      <c r="K424" s="4">
        <v>7677</v>
      </c>
      <c r="L424" s="2" t="s">
        <v>1083</v>
      </c>
      <c r="M424" s="2">
        <v>285916</v>
      </c>
      <c r="N424" s="2" t="s">
        <v>1085</v>
      </c>
      <c r="O424" s="3" t="s">
        <v>480</v>
      </c>
      <c r="P424" s="3"/>
      <c r="Q424" s="3" t="s">
        <v>481</v>
      </c>
      <c r="R424" s="4">
        <v>336</v>
      </c>
      <c r="S424" s="27">
        <v>20.172413793103448</v>
      </c>
      <c r="T424" s="29">
        <f t="shared" si="13"/>
        <v>23.803448275862067</v>
      </c>
    </row>
    <row r="425" spans="1:20" ht="12.75" customHeight="1" x14ac:dyDescent="0.25">
      <c r="A425" s="12"/>
      <c r="B425" s="14">
        <v>4150293</v>
      </c>
      <c r="C425" s="10" t="s">
        <v>259</v>
      </c>
      <c r="D425" s="10" t="str">
        <f t="shared" si="14"/>
        <v>41502931156</v>
      </c>
      <c r="E425" s="14">
        <v>378</v>
      </c>
      <c r="F425" s="8">
        <v>41502931156378</v>
      </c>
      <c r="G425" s="2" t="s">
        <v>555</v>
      </c>
      <c r="H425" s="2" t="s">
        <v>1070</v>
      </c>
      <c r="I425" s="2">
        <v>833864</v>
      </c>
      <c r="J425" s="3" t="s">
        <v>1071</v>
      </c>
      <c r="K425" s="4">
        <v>7677</v>
      </c>
      <c r="L425" s="2" t="s">
        <v>1083</v>
      </c>
      <c r="M425" s="2">
        <v>285917</v>
      </c>
      <c r="N425" s="2" t="s">
        <v>1086</v>
      </c>
      <c r="O425" s="3" t="s">
        <v>480</v>
      </c>
      <c r="P425" s="3"/>
      <c r="Q425" s="3" t="s">
        <v>481</v>
      </c>
      <c r="R425" s="4">
        <v>465</v>
      </c>
      <c r="S425" s="27">
        <v>20.172413793103448</v>
      </c>
      <c r="T425" s="29">
        <f t="shared" si="13"/>
        <v>23.803448275862067</v>
      </c>
    </row>
    <row r="426" spans="1:20" ht="12.75" customHeight="1" x14ac:dyDescent="0.25">
      <c r="A426" s="12"/>
      <c r="B426" s="14">
        <v>4150293</v>
      </c>
      <c r="C426" s="10" t="s">
        <v>259</v>
      </c>
      <c r="D426" s="10" t="str">
        <f t="shared" si="14"/>
        <v>41502931156</v>
      </c>
      <c r="E426" s="14">
        <v>390</v>
      </c>
      <c r="F426" s="8">
        <v>41502931156390</v>
      </c>
      <c r="G426" s="2" t="s">
        <v>555</v>
      </c>
      <c r="H426" s="2" t="s">
        <v>1070</v>
      </c>
      <c r="I426" s="2">
        <v>833864</v>
      </c>
      <c r="J426" s="3" t="s">
        <v>1071</v>
      </c>
      <c r="K426" s="4">
        <v>7677</v>
      </c>
      <c r="L426" s="2" t="s">
        <v>1083</v>
      </c>
      <c r="M426" s="2">
        <v>285918</v>
      </c>
      <c r="N426" s="2" t="s">
        <v>1087</v>
      </c>
      <c r="O426" s="3" t="s">
        <v>480</v>
      </c>
      <c r="P426" s="3"/>
      <c r="Q426" s="3" t="s">
        <v>481</v>
      </c>
      <c r="R426" s="4">
        <v>308</v>
      </c>
      <c r="S426" s="27">
        <v>20.172413793103448</v>
      </c>
      <c r="T426" s="29">
        <f t="shared" si="13"/>
        <v>23.803448275862067</v>
      </c>
    </row>
    <row r="427" spans="1:20" ht="12.75" customHeight="1" x14ac:dyDescent="0.25">
      <c r="A427" s="13"/>
      <c r="B427" s="14">
        <v>4150293</v>
      </c>
      <c r="C427" s="10" t="s">
        <v>259</v>
      </c>
      <c r="D427" s="10" t="str">
        <f t="shared" si="14"/>
        <v>41502931156</v>
      </c>
      <c r="E427" s="14">
        <v>412</v>
      </c>
      <c r="F427" s="8">
        <v>41502931156412</v>
      </c>
      <c r="G427" s="2" t="s">
        <v>555</v>
      </c>
      <c r="H427" s="2" t="s">
        <v>1070</v>
      </c>
      <c r="I427" s="2">
        <v>833864</v>
      </c>
      <c r="J427" s="3" t="s">
        <v>1071</v>
      </c>
      <c r="K427" s="4">
        <v>7677</v>
      </c>
      <c r="L427" s="2" t="s">
        <v>1083</v>
      </c>
      <c r="M427" s="2">
        <v>285919</v>
      </c>
      <c r="N427" s="2" t="s">
        <v>1088</v>
      </c>
      <c r="O427" s="3" t="s">
        <v>480</v>
      </c>
      <c r="P427" s="3"/>
      <c r="Q427" s="3" t="s">
        <v>481</v>
      </c>
      <c r="R427" s="4">
        <v>111</v>
      </c>
      <c r="S427" s="27">
        <v>20.172413793103448</v>
      </c>
      <c r="T427" s="29">
        <f t="shared" si="13"/>
        <v>23.803448275862067</v>
      </c>
    </row>
    <row r="428" spans="1:20" ht="12.75" customHeight="1" x14ac:dyDescent="0.25">
      <c r="A428" s="11"/>
      <c r="B428" s="14">
        <v>4140577</v>
      </c>
      <c r="C428" s="10" t="s">
        <v>260</v>
      </c>
      <c r="D428" s="10" t="str">
        <f t="shared" si="14"/>
        <v>41405774380</v>
      </c>
      <c r="E428" s="14">
        <v>210</v>
      </c>
      <c r="F428" s="8">
        <v>41405774380210</v>
      </c>
      <c r="G428" s="2" t="s">
        <v>685</v>
      </c>
      <c r="H428" s="2" t="s">
        <v>690</v>
      </c>
      <c r="I428" s="2">
        <v>833832</v>
      </c>
      <c r="J428" s="3" t="s">
        <v>691</v>
      </c>
      <c r="K428" s="4">
        <v>7707</v>
      </c>
      <c r="L428" s="2" t="s">
        <v>1090</v>
      </c>
      <c r="M428" s="2">
        <v>285927</v>
      </c>
      <c r="N428" s="2" t="s">
        <v>1091</v>
      </c>
      <c r="O428" s="3" t="s">
        <v>480</v>
      </c>
      <c r="P428" s="3"/>
      <c r="Q428" s="3" t="s">
        <v>481</v>
      </c>
      <c r="R428" s="4">
        <v>75</v>
      </c>
      <c r="S428" s="27">
        <v>21.181034482758623</v>
      </c>
      <c r="T428" s="29">
        <f t="shared" si="13"/>
        <v>24.993620689655174</v>
      </c>
    </row>
    <row r="429" spans="1:20" ht="52.5" customHeight="1" x14ac:dyDescent="0.25">
      <c r="A429" s="13"/>
      <c r="B429" s="14">
        <v>4140577</v>
      </c>
      <c r="C429" s="10" t="s">
        <v>260</v>
      </c>
      <c r="D429" s="10" t="str">
        <f t="shared" si="14"/>
        <v>41405774380</v>
      </c>
      <c r="E429" s="14">
        <v>220</v>
      </c>
      <c r="F429" s="8">
        <v>41405774380220</v>
      </c>
      <c r="G429" s="2" t="s">
        <v>685</v>
      </c>
      <c r="H429" s="2" t="s">
        <v>690</v>
      </c>
      <c r="I429" s="2">
        <v>833832</v>
      </c>
      <c r="J429" s="3" t="s">
        <v>691</v>
      </c>
      <c r="K429" s="4">
        <v>7707</v>
      </c>
      <c r="L429" s="2" t="s">
        <v>1090</v>
      </c>
      <c r="M429" s="2">
        <v>285928</v>
      </c>
      <c r="N429" s="2" t="s">
        <v>1092</v>
      </c>
      <c r="O429" s="3" t="s">
        <v>480</v>
      </c>
      <c r="P429" s="3"/>
      <c r="Q429" s="3" t="s">
        <v>481</v>
      </c>
      <c r="R429" s="4">
        <v>91</v>
      </c>
      <c r="S429" s="27">
        <v>21.181034482758623</v>
      </c>
      <c r="T429" s="29">
        <f t="shared" si="13"/>
        <v>24.993620689655174</v>
      </c>
    </row>
    <row r="430" spans="1:20" ht="12.75" customHeight="1" x14ac:dyDescent="0.25">
      <c r="A430" s="11"/>
      <c r="B430" s="14">
        <v>4137007</v>
      </c>
      <c r="C430" s="10" t="s">
        <v>261</v>
      </c>
      <c r="D430" s="10" t="str">
        <f t="shared" si="14"/>
        <v>41370072747</v>
      </c>
      <c r="E430" s="14">
        <v>178</v>
      </c>
      <c r="F430" s="8">
        <v>41370072747178</v>
      </c>
      <c r="G430" s="2" t="s">
        <v>685</v>
      </c>
      <c r="H430" s="2" t="s">
        <v>790</v>
      </c>
      <c r="I430" s="2">
        <v>833877</v>
      </c>
      <c r="J430" s="3" t="s">
        <v>1093</v>
      </c>
      <c r="K430" s="4">
        <v>7708</v>
      </c>
      <c r="L430" s="2" t="s">
        <v>1094</v>
      </c>
      <c r="M430" s="2">
        <v>285929</v>
      </c>
      <c r="N430" s="2" t="s">
        <v>1095</v>
      </c>
      <c r="O430" s="3" t="s">
        <v>480</v>
      </c>
      <c r="P430" s="3"/>
      <c r="Q430" s="3" t="s">
        <v>481</v>
      </c>
      <c r="R430" s="4">
        <v>125</v>
      </c>
      <c r="S430" s="27">
        <v>21.181034482758623</v>
      </c>
      <c r="T430" s="29">
        <f t="shared" si="13"/>
        <v>24.993620689655174</v>
      </c>
    </row>
    <row r="431" spans="1:20" ht="12.75" customHeight="1" x14ac:dyDescent="0.25">
      <c r="A431" s="12"/>
      <c r="B431" s="14">
        <v>4137007</v>
      </c>
      <c r="C431" s="10" t="s">
        <v>261</v>
      </c>
      <c r="D431" s="10" t="str">
        <f t="shared" si="14"/>
        <v>41370072747</v>
      </c>
      <c r="E431" s="14">
        <v>190</v>
      </c>
      <c r="F431" s="8">
        <v>41370072747190</v>
      </c>
      <c r="G431" s="2" t="s">
        <v>685</v>
      </c>
      <c r="H431" s="2" t="s">
        <v>790</v>
      </c>
      <c r="I431" s="2">
        <v>833877</v>
      </c>
      <c r="J431" s="3" t="s">
        <v>1093</v>
      </c>
      <c r="K431" s="4">
        <v>7708</v>
      </c>
      <c r="L431" s="2" t="s">
        <v>1094</v>
      </c>
      <c r="M431" s="2">
        <v>285930</v>
      </c>
      <c r="N431" s="2" t="s">
        <v>1096</v>
      </c>
      <c r="O431" s="3" t="s">
        <v>480</v>
      </c>
      <c r="P431" s="3"/>
      <c r="Q431" s="3" t="s">
        <v>481</v>
      </c>
      <c r="R431" s="4">
        <v>365</v>
      </c>
      <c r="S431" s="27">
        <v>21.181034482758623</v>
      </c>
      <c r="T431" s="29">
        <f t="shared" si="13"/>
        <v>24.993620689655174</v>
      </c>
    </row>
    <row r="432" spans="1:20" ht="12.75" customHeight="1" x14ac:dyDescent="0.25">
      <c r="A432" s="12"/>
      <c r="B432" s="14">
        <v>4137007</v>
      </c>
      <c r="C432" s="10" t="s">
        <v>261</v>
      </c>
      <c r="D432" s="10" t="str">
        <f t="shared" si="14"/>
        <v>41370072747</v>
      </c>
      <c r="E432" s="14">
        <v>200</v>
      </c>
      <c r="F432" s="8">
        <v>41370072747200</v>
      </c>
      <c r="G432" s="2" t="s">
        <v>685</v>
      </c>
      <c r="H432" s="2" t="s">
        <v>790</v>
      </c>
      <c r="I432" s="2">
        <v>833877</v>
      </c>
      <c r="J432" s="3" t="s">
        <v>1093</v>
      </c>
      <c r="K432" s="4">
        <v>7708</v>
      </c>
      <c r="L432" s="2" t="s">
        <v>1094</v>
      </c>
      <c r="M432" s="2">
        <v>285931</v>
      </c>
      <c r="N432" s="2" t="s">
        <v>1097</v>
      </c>
      <c r="O432" s="3" t="s">
        <v>480</v>
      </c>
      <c r="P432" s="3"/>
      <c r="Q432" s="3" t="s">
        <v>481</v>
      </c>
      <c r="R432" s="4">
        <v>296</v>
      </c>
      <c r="S432" s="27">
        <v>21.181034482758623</v>
      </c>
      <c r="T432" s="29">
        <f t="shared" si="13"/>
        <v>24.993620689655174</v>
      </c>
    </row>
    <row r="433" spans="1:20" ht="12.75" customHeight="1" x14ac:dyDescent="0.25">
      <c r="A433" s="12"/>
      <c r="B433" s="14">
        <v>4137007</v>
      </c>
      <c r="C433" s="10" t="s">
        <v>261</v>
      </c>
      <c r="D433" s="10" t="str">
        <f t="shared" si="14"/>
        <v>41370072747</v>
      </c>
      <c r="E433" s="14">
        <v>210</v>
      </c>
      <c r="F433" s="8">
        <v>41370072747210</v>
      </c>
      <c r="G433" s="2" t="s">
        <v>685</v>
      </c>
      <c r="H433" s="2" t="s">
        <v>790</v>
      </c>
      <c r="I433" s="2">
        <v>833877</v>
      </c>
      <c r="J433" s="3" t="s">
        <v>1093</v>
      </c>
      <c r="K433" s="4">
        <v>7708</v>
      </c>
      <c r="L433" s="2" t="s">
        <v>1094</v>
      </c>
      <c r="M433" s="2">
        <v>285932</v>
      </c>
      <c r="N433" s="2" t="s">
        <v>1098</v>
      </c>
      <c r="O433" s="3" t="s">
        <v>480</v>
      </c>
      <c r="P433" s="3"/>
      <c r="Q433" s="3" t="s">
        <v>481</v>
      </c>
      <c r="R433" s="4">
        <v>302</v>
      </c>
      <c r="S433" s="27">
        <v>21.181034482758623</v>
      </c>
      <c r="T433" s="29">
        <f t="shared" si="13"/>
        <v>24.993620689655174</v>
      </c>
    </row>
    <row r="434" spans="1:20" ht="12.75" customHeight="1" x14ac:dyDescent="0.25">
      <c r="A434" s="13"/>
      <c r="B434" s="14">
        <v>4137007</v>
      </c>
      <c r="C434" s="10" t="s">
        <v>261</v>
      </c>
      <c r="D434" s="10" t="str">
        <f t="shared" si="14"/>
        <v>41370072747</v>
      </c>
      <c r="E434" s="14">
        <v>220</v>
      </c>
      <c r="F434" s="8">
        <v>41370072747220</v>
      </c>
      <c r="G434" s="2" t="s">
        <v>685</v>
      </c>
      <c r="H434" s="2" t="s">
        <v>790</v>
      </c>
      <c r="I434" s="2">
        <v>833877</v>
      </c>
      <c r="J434" s="3" t="s">
        <v>1093</v>
      </c>
      <c r="K434" s="4">
        <v>7708</v>
      </c>
      <c r="L434" s="2" t="s">
        <v>1094</v>
      </c>
      <c r="M434" s="2">
        <v>285933</v>
      </c>
      <c r="N434" s="2" t="s">
        <v>1099</v>
      </c>
      <c r="O434" s="3" t="s">
        <v>480</v>
      </c>
      <c r="P434" s="3"/>
      <c r="Q434" s="3" t="s">
        <v>481</v>
      </c>
      <c r="R434" s="4">
        <v>314</v>
      </c>
      <c r="S434" s="27">
        <v>21.181034482758623</v>
      </c>
      <c r="T434" s="29">
        <f t="shared" si="13"/>
        <v>24.993620689655174</v>
      </c>
    </row>
    <row r="435" spans="1:20" ht="12.75" customHeight="1" x14ac:dyDescent="0.25">
      <c r="A435" s="11"/>
      <c r="B435" s="14">
        <v>4137007</v>
      </c>
      <c r="C435" s="10" t="s">
        <v>262</v>
      </c>
      <c r="D435" s="10" t="str">
        <f t="shared" si="14"/>
        <v>41370079256</v>
      </c>
      <c r="E435" s="14">
        <v>178</v>
      </c>
      <c r="F435" s="8">
        <v>41370079256178</v>
      </c>
      <c r="G435" s="2" t="s">
        <v>685</v>
      </c>
      <c r="H435" s="2" t="s">
        <v>790</v>
      </c>
      <c r="I435" s="2">
        <v>833877</v>
      </c>
      <c r="J435" s="3" t="s">
        <v>1093</v>
      </c>
      <c r="K435" s="4">
        <v>7709</v>
      </c>
      <c r="L435" s="2" t="s">
        <v>1100</v>
      </c>
      <c r="M435" s="2">
        <v>285934</v>
      </c>
      <c r="N435" s="2" t="s">
        <v>1101</v>
      </c>
      <c r="O435" s="3" t="s">
        <v>480</v>
      </c>
      <c r="P435" s="3"/>
      <c r="Q435" s="3" t="s">
        <v>481</v>
      </c>
      <c r="R435" s="4">
        <v>70</v>
      </c>
      <c r="S435" s="27">
        <v>21.181034482758623</v>
      </c>
      <c r="T435" s="29">
        <f t="shared" si="13"/>
        <v>24.993620689655174</v>
      </c>
    </row>
    <row r="436" spans="1:20" ht="12.75" customHeight="1" x14ac:dyDescent="0.25">
      <c r="A436" s="12"/>
      <c r="B436" s="14">
        <v>4137007</v>
      </c>
      <c r="C436" s="10" t="s">
        <v>262</v>
      </c>
      <c r="D436" s="10" t="str">
        <f t="shared" si="14"/>
        <v>41370079256</v>
      </c>
      <c r="E436" s="14">
        <v>190</v>
      </c>
      <c r="F436" s="8">
        <v>41370079256190</v>
      </c>
      <c r="G436" s="2" t="s">
        <v>685</v>
      </c>
      <c r="H436" s="2" t="s">
        <v>790</v>
      </c>
      <c r="I436" s="2">
        <v>833877</v>
      </c>
      <c r="J436" s="3" t="s">
        <v>1093</v>
      </c>
      <c r="K436" s="4">
        <v>7709</v>
      </c>
      <c r="L436" s="2" t="s">
        <v>1100</v>
      </c>
      <c r="M436" s="2">
        <v>285935</v>
      </c>
      <c r="N436" s="2" t="s">
        <v>1102</v>
      </c>
      <c r="O436" s="3" t="s">
        <v>480</v>
      </c>
      <c r="P436" s="3"/>
      <c r="Q436" s="3" t="s">
        <v>481</v>
      </c>
      <c r="R436" s="4">
        <v>92</v>
      </c>
      <c r="S436" s="27">
        <v>21.181034482758623</v>
      </c>
      <c r="T436" s="29">
        <f t="shared" si="13"/>
        <v>24.993620689655174</v>
      </c>
    </row>
    <row r="437" spans="1:20" ht="12.75" customHeight="1" x14ac:dyDescent="0.25">
      <c r="A437" s="12"/>
      <c r="B437" s="14">
        <v>4137007</v>
      </c>
      <c r="C437" s="10" t="s">
        <v>262</v>
      </c>
      <c r="D437" s="10" t="str">
        <f t="shared" si="14"/>
        <v>41370079256</v>
      </c>
      <c r="E437" s="14">
        <v>200</v>
      </c>
      <c r="F437" s="8">
        <v>41370079256200</v>
      </c>
      <c r="G437" s="2" t="s">
        <v>685</v>
      </c>
      <c r="H437" s="2" t="s">
        <v>790</v>
      </c>
      <c r="I437" s="2">
        <v>833877</v>
      </c>
      <c r="J437" s="3" t="s">
        <v>1093</v>
      </c>
      <c r="K437" s="4">
        <v>7709</v>
      </c>
      <c r="L437" s="2" t="s">
        <v>1100</v>
      </c>
      <c r="M437" s="2">
        <v>285936</v>
      </c>
      <c r="N437" s="2" t="s">
        <v>1103</v>
      </c>
      <c r="O437" s="3" t="s">
        <v>480</v>
      </c>
      <c r="P437" s="3"/>
      <c r="Q437" s="3" t="s">
        <v>481</v>
      </c>
      <c r="R437" s="4">
        <v>180</v>
      </c>
      <c r="S437" s="27">
        <v>21.181034482758623</v>
      </c>
      <c r="T437" s="29">
        <f t="shared" si="13"/>
        <v>24.993620689655174</v>
      </c>
    </row>
    <row r="438" spans="1:20" ht="12.75" customHeight="1" x14ac:dyDescent="0.25">
      <c r="A438" s="12"/>
      <c r="B438" s="14">
        <v>4137007</v>
      </c>
      <c r="C438" s="10" t="s">
        <v>262</v>
      </c>
      <c r="D438" s="10" t="str">
        <f t="shared" si="14"/>
        <v>41370079256</v>
      </c>
      <c r="E438" s="14">
        <v>210</v>
      </c>
      <c r="F438" s="8">
        <v>41370079256210</v>
      </c>
      <c r="G438" s="2" t="s">
        <v>685</v>
      </c>
      <c r="H438" s="2" t="s">
        <v>790</v>
      </c>
      <c r="I438" s="2">
        <v>833877</v>
      </c>
      <c r="J438" s="3" t="s">
        <v>1093</v>
      </c>
      <c r="K438" s="4">
        <v>7709</v>
      </c>
      <c r="L438" s="2" t="s">
        <v>1100</v>
      </c>
      <c r="M438" s="2">
        <v>285937</v>
      </c>
      <c r="N438" s="2" t="s">
        <v>1104</v>
      </c>
      <c r="O438" s="3" t="s">
        <v>480</v>
      </c>
      <c r="P438" s="3"/>
      <c r="Q438" s="3" t="s">
        <v>481</v>
      </c>
      <c r="R438" s="4">
        <v>275</v>
      </c>
      <c r="S438" s="27">
        <v>21.181034482758623</v>
      </c>
      <c r="T438" s="29">
        <f t="shared" si="13"/>
        <v>24.993620689655174</v>
      </c>
    </row>
    <row r="439" spans="1:20" ht="12.75" customHeight="1" x14ac:dyDescent="0.25">
      <c r="A439" s="13"/>
      <c r="B439" s="14">
        <v>4137007</v>
      </c>
      <c r="C439" s="10" t="s">
        <v>262</v>
      </c>
      <c r="D439" s="10" t="str">
        <f t="shared" si="14"/>
        <v>41370079256</v>
      </c>
      <c r="E439" s="14">
        <v>220</v>
      </c>
      <c r="F439" s="8">
        <v>41370079256220</v>
      </c>
      <c r="G439" s="2" t="s">
        <v>685</v>
      </c>
      <c r="H439" s="2" t="s">
        <v>790</v>
      </c>
      <c r="I439" s="2">
        <v>833877</v>
      </c>
      <c r="J439" s="3" t="s">
        <v>1093</v>
      </c>
      <c r="K439" s="4">
        <v>7709</v>
      </c>
      <c r="L439" s="2" t="s">
        <v>1100</v>
      </c>
      <c r="M439" s="2">
        <v>285938</v>
      </c>
      <c r="N439" s="2" t="s">
        <v>1105</v>
      </c>
      <c r="O439" s="3" t="s">
        <v>480</v>
      </c>
      <c r="P439" s="3"/>
      <c r="Q439" s="3" t="s">
        <v>481</v>
      </c>
      <c r="R439" s="4">
        <v>327</v>
      </c>
      <c r="S439" s="27">
        <v>21.181034482758623</v>
      </c>
      <c r="T439" s="29">
        <f t="shared" si="13"/>
        <v>24.993620689655174</v>
      </c>
    </row>
    <row r="440" spans="1:20" ht="12.75" customHeight="1" x14ac:dyDescent="0.25">
      <c r="A440" s="11"/>
      <c r="B440" s="14">
        <v>4137007</v>
      </c>
      <c r="C440" s="10" t="s">
        <v>263</v>
      </c>
      <c r="D440" s="10" t="str">
        <f t="shared" si="14"/>
        <v>41370079321</v>
      </c>
      <c r="E440" s="14">
        <v>178</v>
      </c>
      <c r="F440" s="8">
        <v>41370079321178</v>
      </c>
      <c r="G440" s="2" t="s">
        <v>685</v>
      </c>
      <c r="H440" s="2" t="s">
        <v>790</v>
      </c>
      <c r="I440" s="2">
        <v>833877</v>
      </c>
      <c r="J440" s="3" t="s">
        <v>1093</v>
      </c>
      <c r="K440" s="4">
        <v>7710</v>
      </c>
      <c r="L440" s="2" t="s">
        <v>1106</v>
      </c>
      <c r="M440" s="2">
        <v>285939</v>
      </c>
      <c r="N440" s="2" t="s">
        <v>1107</v>
      </c>
      <c r="O440" s="3" t="s">
        <v>480</v>
      </c>
      <c r="P440" s="3"/>
      <c r="Q440" s="3" t="s">
        <v>481</v>
      </c>
      <c r="R440" s="4">
        <v>144</v>
      </c>
      <c r="S440" s="27">
        <v>21.181034482758623</v>
      </c>
      <c r="T440" s="29">
        <f t="shared" si="13"/>
        <v>24.993620689655174</v>
      </c>
    </row>
    <row r="441" spans="1:20" ht="12.75" customHeight="1" x14ac:dyDescent="0.25">
      <c r="A441" s="12"/>
      <c r="B441" s="14">
        <v>4137007</v>
      </c>
      <c r="C441" s="10" t="s">
        <v>263</v>
      </c>
      <c r="D441" s="10" t="str">
        <f t="shared" si="14"/>
        <v>41370079321</v>
      </c>
      <c r="E441" s="14">
        <v>190</v>
      </c>
      <c r="F441" s="8">
        <v>41370079321190</v>
      </c>
      <c r="G441" s="2" t="s">
        <v>685</v>
      </c>
      <c r="H441" s="2" t="s">
        <v>790</v>
      </c>
      <c r="I441" s="2">
        <v>833877</v>
      </c>
      <c r="J441" s="3" t="s">
        <v>1093</v>
      </c>
      <c r="K441" s="4">
        <v>7710</v>
      </c>
      <c r="L441" s="2" t="s">
        <v>1106</v>
      </c>
      <c r="M441" s="2">
        <v>285940</v>
      </c>
      <c r="N441" s="2" t="s">
        <v>1108</v>
      </c>
      <c r="O441" s="3" t="s">
        <v>480</v>
      </c>
      <c r="P441" s="3"/>
      <c r="Q441" s="3" t="s">
        <v>481</v>
      </c>
      <c r="R441" s="4">
        <v>214</v>
      </c>
      <c r="S441" s="27">
        <v>21.181034482758623</v>
      </c>
      <c r="T441" s="29">
        <f t="shared" si="13"/>
        <v>24.993620689655174</v>
      </c>
    </row>
    <row r="442" spans="1:20" ht="12.75" customHeight="1" x14ac:dyDescent="0.25">
      <c r="A442" s="12"/>
      <c r="B442" s="14">
        <v>4137007</v>
      </c>
      <c r="C442" s="10" t="s">
        <v>263</v>
      </c>
      <c r="D442" s="10" t="str">
        <f t="shared" si="14"/>
        <v>41370079321</v>
      </c>
      <c r="E442" s="14">
        <v>200</v>
      </c>
      <c r="F442" s="8">
        <v>41370079321200</v>
      </c>
      <c r="G442" s="2" t="s">
        <v>685</v>
      </c>
      <c r="H442" s="2" t="s">
        <v>790</v>
      </c>
      <c r="I442" s="2">
        <v>833877</v>
      </c>
      <c r="J442" s="3" t="s">
        <v>1093</v>
      </c>
      <c r="K442" s="4">
        <v>7710</v>
      </c>
      <c r="L442" s="2" t="s">
        <v>1106</v>
      </c>
      <c r="M442" s="2">
        <v>285941</v>
      </c>
      <c r="N442" s="2" t="s">
        <v>1109</v>
      </c>
      <c r="O442" s="3" t="s">
        <v>480</v>
      </c>
      <c r="P442" s="3"/>
      <c r="Q442" s="3" t="s">
        <v>481</v>
      </c>
      <c r="R442" s="4">
        <v>276</v>
      </c>
      <c r="S442" s="27">
        <v>21.181034482758623</v>
      </c>
      <c r="T442" s="29">
        <f t="shared" si="13"/>
        <v>24.993620689655174</v>
      </c>
    </row>
    <row r="443" spans="1:20" ht="12.75" customHeight="1" x14ac:dyDescent="0.25">
      <c r="A443" s="12"/>
      <c r="B443" s="14">
        <v>4137007</v>
      </c>
      <c r="C443" s="10" t="s">
        <v>263</v>
      </c>
      <c r="D443" s="10" t="str">
        <f t="shared" si="14"/>
        <v>41370079321</v>
      </c>
      <c r="E443" s="14">
        <v>210</v>
      </c>
      <c r="F443" s="8">
        <v>41370079321210</v>
      </c>
      <c r="G443" s="2" t="s">
        <v>685</v>
      </c>
      <c r="H443" s="2" t="s">
        <v>790</v>
      </c>
      <c r="I443" s="2">
        <v>833877</v>
      </c>
      <c r="J443" s="3" t="s">
        <v>1093</v>
      </c>
      <c r="K443" s="4">
        <v>7710</v>
      </c>
      <c r="L443" s="2" t="s">
        <v>1106</v>
      </c>
      <c r="M443" s="2">
        <v>285942</v>
      </c>
      <c r="N443" s="2" t="s">
        <v>1110</v>
      </c>
      <c r="O443" s="3" t="s">
        <v>480</v>
      </c>
      <c r="P443" s="3"/>
      <c r="Q443" s="3" t="s">
        <v>481</v>
      </c>
      <c r="R443" s="4">
        <v>328</v>
      </c>
      <c r="S443" s="27">
        <v>21.181034482758623</v>
      </c>
      <c r="T443" s="29">
        <f t="shared" si="13"/>
        <v>24.993620689655174</v>
      </c>
    </row>
    <row r="444" spans="1:20" ht="12.75" customHeight="1" x14ac:dyDescent="0.25">
      <c r="A444" s="13"/>
      <c r="B444" s="14">
        <v>4137007</v>
      </c>
      <c r="C444" s="10" t="s">
        <v>263</v>
      </c>
      <c r="D444" s="10" t="str">
        <f t="shared" si="14"/>
        <v>41370079321</v>
      </c>
      <c r="E444" s="14">
        <v>220</v>
      </c>
      <c r="F444" s="8">
        <v>41370079321220</v>
      </c>
      <c r="G444" s="2" t="s">
        <v>685</v>
      </c>
      <c r="H444" s="2" t="s">
        <v>790</v>
      </c>
      <c r="I444" s="2">
        <v>833877</v>
      </c>
      <c r="J444" s="3" t="s">
        <v>1093</v>
      </c>
      <c r="K444" s="4">
        <v>7710</v>
      </c>
      <c r="L444" s="2" t="s">
        <v>1106</v>
      </c>
      <c r="M444" s="2">
        <v>285943</v>
      </c>
      <c r="N444" s="2" t="s">
        <v>1111</v>
      </c>
      <c r="O444" s="3" t="s">
        <v>480</v>
      </c>
      <c r="P444" s="3"/>
      <c r="Q444" s="3" t="s">
        <v>481</v>
      </c>
      <c r="R444" s="4">
        <v>329</v>
      </c>
      <c r="S444" s="27">
        <v>21.181034482758623</v>
      </c>
      <c r="T444" s="29">
        <f t="shared" si="13"/>
        <v>24.993620689655174</v>
      </c>
    </row>
    <row r="445" spans="1:20" ht="12.75" customHeight="1" x14ac:dyDescent="0.25">
      <c r="A445" s="11"/>
      <c r="B445" s="14">
        <v>4145980</v>
      </c>
      <c r="C445" s="10" t="s">
        <v>264</v>
      </c>
      <c r="D445" s="10" t="str">
        <f t="shared" si="14"/>
        <v>41459800198</v>
      </c>
      <c r="E445" s="14">
        <v>178</v>
      </c>
      <c r="F445" s="8">
        <v>41459800198178</v>
      </c>
      <c r="G445" s="2" t="s">
        <v>685</v>
      </c>
      <c r="H445" s="2" t="s">
        <v>745</v>
      </c>
      <c r="I445" s="2">
        <v>833878</v>
      </c>
      <c r="J445" s="3" t="s">
        <v>1112</v>
      </c>
      <c r="K445" s="4">
        <v>7711</v>
      </c>
      <c r="L445" s="2" t="s">
        <v>1113</v>
      </c>
      <c r="M445" s="2">
        <v>285944</v>
      </c>
      <c r="N445" s="2" t="s">
        <v>1114</v>
      </c>
      <c r="O445" s="3" t="s">
        <v>480</v>
      </c>
      <c r="P445" s="3"/>
      <c r="Q445" s="3" t="s">
        <v>481</v>
      </c>
      <c r="R445" s="4">
        <v>354</v>
      </c>
      <c r="S445" s="27">
        <v>23.198275862068964</v>
      </c>
      <c r="T445" s="29">
        <f t="shared" si="13"/>
        <v>27.373965517241377</v>
      </c>
    </row>
    <row r="446" spans="1:20" ht="12.75" customHeight="1" x14ac:dyDescent="0.25">
      <c r="A446" s="12"/>
      <c r="B446" s="14">
        <v>4145980</v>
      </c>
      <c r="C446" s="10" t="s">
        <v>264</v>
      </c>
      <c r="D446" s="10" t="str">
        <f t="shared" si="14"/>
        <v>41459800198</v>
      </c>
      <c r="E446" s="14">
        <v>190</v>
      </c>
      <c r="F446" s="8">
        <v>41459800198190</v>
      </c>
      <c r="G446" s="2" t="s">
        <v>685</v>
      </c>
      <c r="H446" s="2" t="s">
        <v>745</v>
      </c>
      <c r="I446" s="2">
        <v>833878</v>
      </c>
      <c r="J446" s="3" t="s">
        <v>1112</v>
      </c>
      <c r="K446" s="4">
        <v>7711</v>
      </c>
      <c r="L446" s="2" t="s">
        <v>1113</v>
      </c>
      <c r="M446" s="2">
        <v>285945</v>
      </c>
      <c r="N446" s="2" t="s">
        <v>1115</v>
      </c>
      <c r="O446" s="3" t="s">
        <v>480</v>
      </c>
      <c r="P446" s="3"/>
      <c r="Q446" s="3" t="s">
        <v>481</v>
      </c>
      <c r="R446" s="4">
        <v>434</v>
      </c>
      <c r="S446" s="27">
        <v>23.198275862068964</v>
      </c>
      <c r="T446" s="29">
        <f t="shared" si="13"/>
        <v>27.373965517241377</v>
      </c>
    </row>
    <row r="447" spans="1:20" ht="12.75" customHeight="1" x14ac:dyDescent="0.25">
      <c r="A447" s="12"/>
      <c r="B447" s="14">
        <v>4145980</v>
      </c>
      <c r="C447" s="10" t="s">
        <v>264</v>
      </c>
      <c r="D447" s="10" t="str">
        <f t="shared" si="14"/>
        <v>41459800198</v>
      </c>
      <c r="E447" s="14">
        <v>200</v>
      </c>
      <c r="F447" s="8">
        <v>41459800198200</v>
      </c>
      <c r="G447" s="2" t="s">
        <v>685</v>
      </c>
      <c r="H447" s="2" t="s">
        <v>745</v>
      </c>
      <c r="I447" s="2">
        <v>833878</v>
      </c>
      <c r="J447" s="3" t="s">
        <v>1112</v>
      </c>
      <c r="K447" s="4">
        <v>7711</v>
      </c>
      <c r="L447" s="2" t="s">
        <v>1113</v>
      </c>
      <c r="M447" s="2">
        <v>285946</v>
      </c>
      <c r="N447" s="2" t="s">
        <v>1116</v>
      </c>
      <c r="O447" s="3" t="s">
        <v>480</v>
      </c>
      <c r="P447" s="3"/>
      <c r="Q447" s="3" t="s">
        <v>481</v>
      </c>
      <c r="R447" s="4">
        <v>1033</v>
      </c>
      <c r="S447" s="27">
        <v>23.198275862068964</v>
      </c>
      <c r="T447" s="29">
        <f t="shared" si="13"/>
        <v>27.373965517241377</v>
      </c>
    </row>
    <row r="448" spans="1:20" ht="12.75" customHeight="1" x14ac:dyDescent="0.25">
      <c r="A448" s="12"/>
      <c r="B448" s="14">
        <v>4145980</v>
      </c>
      <c r="C448" s="10" t="s">
        <v>264</v>
      </c>
      <c r="D448" s="10" t="str">
        <f t="shared" si="14"/>
        <v>41459800198</v>
      </c>
      <c r="E448" s="14">
        <v>210</v>
      </c>
      <c r="F448" s="8">
        <v>41459800198210</v>
      </c>
      <c r="G448" s="2" t="s">
        <v>685</v>
      </c>
      <c r="H448" s="2" t="s">
        <v>745</v>
      </c>
      <c r="I448" s="2">
        <v>833878</v>
      </c>
      <c r="J448" s="3" t="s">
        <v>1112</v>
      </c>
      <c r="K448" s="4">
        <v>7711</v>
      </c>
      <c r="L448" s="2" t="s">
        <v>1113</v>
      </c>
      <c r="M448" s="2">
        <v>285947</v>
      </c>
      <c r="N448" s="2" t="s">
        <v>1117</v>
      </c>
      <c r="O448" s="3" t="s">
        <v>480</v>
      </c>
      <c r="P448" s="3"/>
      <c r="Q448" s="3" t="s">
        <v>481</v>
      </c>
      <c r="R448" s="4">
        <v>1283</v>
      </c>
      <c r="S448" s="27">
        <v>23.198275862068964</v>
      </c>
      <c r="T448" s="29">
        <f t="shared" si="13"/>
        <v>27.373965517241377</v>
      </c>
    </row>
    <row r="449" spans="1:20" ht="12.75" customHeight="1" x14ac:dyDescent="0.25">
      <c r="A449" s="13"/>
      <c r="B449" s="14">
        <v>4145980</v>
      </c>
      <c r="C449" s="10" t="s">
        <v>264</v>
      </c>
      <c r="D449" s="10" t="str">
        <f t="shared" si="14"/>
        <v>41459800198</v>
      </c>
      <c r="E449" s="14">
        <v>220</v>
      </c>
      <c r="F449" s="8">
        <v>41459800198220</v>
      </c>
      <c r="G449" s="2" t="s">
        <v>685</v>
      </c>
      <c r="H449" s="2" t="s">
        <v>745</v>
      </c>
      <c r="I449" s="2">
        <v>833878</v>
      </c>
      <c r="J449" s="3" t="s">
        <v>1112</v>
      </c>
      <c r="K449" s="4">
        <v>7711</v>
      </c>
      <c r="L449" s="2" t="s">
        <v>1113</v>
      </c>
      <c r="M449" s="2">
        <v>285948</v>
      </c>
      <c r="N449" s="2" t="s">
        <v>1118</v>
      </c>
      <c r="O449" s="3" t="s">
        <v>480</v>
      </c>
      <c r="P449" s="3"/>
      <c r="Q449" s="3" t="s">
        <v>481</v>
      </c>
      <c r="R449" s="4">
        <v>1581</v>
      </c>
      <c r="S449" s="27">
        <v>23.198275862068964</v>
      </c>
      <c r="T449" s="29">
        <f t="shared" si="13"/>
        <v>27.373965517241377</v>
      </c>
    </row>
    <row r="450" spans="1:20" ht="12.75" customHeight="1" x14ac:dyDescent="0.25">
      <c r="A450" s="11"/>
      <c r="B450" s="14">
        <v>4145980</v>
      </c>
      <c r="C450" s="10" t="s">
        <v>265</v>
      </c>
      <c r="D450" s="10" t="str">
        <f t="shared" si="14"/>
        <v>41459802930</v>
      </c>
      <c r="E450" s="14">
        <v>178</v>
      </c>
      <c r="F450" s="8">
        <v>41459802930178</v>
      </c>
      <c r="G450" s="2" t="s">
        <v>685</v>
      </c>
      <c r="H450" s="2" t="s">
        <v>745</v>
      </c>
      <c r="I450" s="2">
        <v>833878</v>
      </c>
      <c r="J450" s="3" t="s">
        <v>1112</v>
      </c>
      <c r="K450" s="4">
        <v>7712</v>
      </c>
      <c r="L450" s="2" t="s">
        <v>1119</v>
      </c>
      <c r="M450" s="2">
        <v>285949</v>
      </c>
      <c r="N450" s="2" t="s">
        <v>1120</v>
      </c>
      <c r="O450" s="3" t="s">
        <v>480</v>
      </c>
      <c r="P450" s="3"/>
      <c r="Q450" s="3" t="s">
        <v>481</v>
      </c>
      <c r="R450" s="4">
        <v>222</v>
      </c>
      <c r="S450" s="27">
        <v>23.198275862068964</v>
      </c>
      <c r="T450" s="29">
        <f t="shared" ref="T450:T513" si="15">S450*$T$1</f>
        <v>27.373965517241377</v>
      </c>
    </row>
    <row r="451" spans="1:20" ht="12.75" customHeight="1" x14ac:dyDescent="0.25">
      <c r="A451" s="12"/>
      <c r="B451" s="14">
        <v>4145980</v>
      </c>
      <c r="C451" s="10" t="s">
        <v>265</v>
      </c>
      <c r="D451" s="10" t="str">
        <f t="shared" si="14"/>
        <v>41459802930</v>
      </c>
      <c r="E451" s="14">
        <v>190</v>
      </c>
      <c r="F451" s="8">
        <v>41459802930190</v>
      </c>
      <c r="G451" s="2" t="s">
        <v>685</v>
      </c>
      <c r="H451" s="2" t="s">
        <v>745</v>
      </c>
      <c r="I451" s="2">
        <v>833878</v>
      </c>
      <c r="J451" s="3" t="s">
        <v>1112</v>
      </c>
      <c r="K451" s="4">
        <v>7712</v>
      </c>
      <c r="L451" s="2" t="s">
        <v>1119</v>
      </c>
      <c r="M451" s="2">
        <v>285950</v>
      </c>
      <c r="N451" s="2" t="s">
        <v>1121</v>
      </c>
      <c r="O451" s="3" t="s">
        <v>480</v>
      </c>
      <c r="P451" s="3"/>
      <c r="Q451" s="3" t="s">
        <v>481</v>
      </c>
      <c r="R451" s="4">
        <v>245</v>
      </c>
      <c r="S451" s="27">
        <v>23.198275862068964</v>
      </c>
      <c r="T451" s="29">
        <f t="shared" si="15"/>
        <v>27.373965517241377</v>
      </c>
    </row>
    <row r="452" spans="1:20" ht="12.75" customHeight="1" x14ac:dyDescent="0.25">
      <c r="A452" s="12"/>
      <c r="B452" s="14">
        <v>4145980</v>
      </c>
      <c r="C452" s="10" t="s">
        <v>265</v>
      </c>
      <c r="D452" s="10" t="str">
        <f t="shared" si="14"/>
        <v>41459802930</v>
      </c>
      <c r="E452" s="14">
        <v>200</v>
      </c>
      <c r="F452" s="8">
        <v>41459802930200</v>
      </c>
      <c r="G452" s="2" t="s">
        <v>685</v>
      </c>
      <c r="H452" s="2" t="s">
        <v>745</v>
      </c>
      <c r="I452" s="2">
        <v>833878</v>
      </c>
      <c r="J452" s="3" t="s">
        <v>1112</v>
      </c>
      <c r="K452" s="4">
        <v>7712</v>
      </c>
      <c r="L452" s="2" t="s">
        <v>1119</v>
      </c>
      <c r="M452" s="2">
        <v>285951</v>
      </c>
      <c r="N452" s="2" t="s">
        <v>1122</v>
      </c>
      <c r="O452" s="3" t="s">
        <v>480</v>
      </c>
      <c r="P452" s="3"/>
      <c r="Q452" s="3" t="s">
        <v>481</v>
      </c>
      <c r="R452" s="4">
        <v>843</v>
      </c>
      <c r="S452" s="27">
        <v>23.198275862068964</v>
      </c>
      <c r="T452" s="29">
        <f t="shared" si="15"/>
        <v>27.373965517241377</v>
      </c>
    </row>
    <row r="453" spans="1:20" ht="12.75" customHeight="1" x14ac:dyDescent="0.25">
      <c r="A453" s="12"/>
      <c r="B453" s="14">
        <v>4145980</v>
      </c>
      <c r="C453" s="10" t="s">
        <v>265</v>
      </c>
      <c r="D453" s="10" t="str">
        <f t="shared" si="14"/>
        <v>41459802930</v>
      </c>
      <c r="E453" s="14">
        <v>210</v>
      </c>
      <c r="F453" s="8">
        <v>41459802930210</v>
      </c>
      <c r="G453" s="2" t="s">
        <v>685</v>
      </c>
      <c r="H453" s="2" t="s">
        <v>745</v>
      </c>
      <c r="I453" s="2">
        <v>833878</v>
      </c>
      <c r="J453" s="3" t="s">
        <v>1112</v>
      </c>
      <c r="K453" s="4">
        <v>7712</v>
      </c>
      <c r="L453" s="2" t="s">
        <v>1119</v>
      </c>
      <c r="M453" s="2">
        <v>285952</v>
      </c>
      <c r="N453" s="2" t="s">
        <v>1123</v>
      </c>
      <c r="O453" s="3" t="s">
        <v>480</v>
      </c>
      <c r="P453" s="3"/>
      <c r="Q453" s="3" t="s">
        <v>481</v>
      </c>
      <c r="R453" s="4">
        <v>1251</v>
      </c>
      <c r="S453" s="27">
        <v>23.198275862068964</v>
      </c>
      <c r="T453" s="29">
        <f t="shared" si="15"/>
        <v>27.373965517241377</v>
      </c>
    </row>
    <row r="454" spans="1:20" ht="12.75" customHeight="1" x14ac:dyDescent="0.25">
      <c r="A454" s="13"/>
      <c r="B454" s="14">
        <v>4145980</v>
      </c>
      <c r="C454" s="10" t="s">
        <v>265</v>
      </c>
      <c r="D454" s="10" t="str">
        <f t="shared" si="14"/>
        <v>41459802930</v>
      </c>
      <c r="E454" s="14">
        <v>220</v>
      </c>
      <c r="F454" s="8">
        <v>41459802930220</v>
      </c>
      <c r="G454" s="2" t="s">
        <v>685</v>
      </c>
      <c r="H454" s="2" t="s">
        <v>745</v>
      </c>
      <c r="I454" s="2">
        <v>833878</v>
      </c>
      <c r="J454" s="3" t="s">
        <v>1112</v>
      </c>
      <c r="K454" s="4">
        <v>7712</v>
      </c>
      <c r="L454" s="2" t="s">
        <v>1119</v>
      </c>
      <c r="M454" s="2">
        <v>285953</v>
      </c>
      <c r="N454" s="2" t="s">
        <v>1124</v>
      </c>
      <c r="O454" s="3" t="s">
        <v>480</v>
      </c>
      <c r="P454" s="3"/>
      <c r="Q454" s="3" t="s">
        <v>481</v>
      </c>
      <c r="R454" s="4">
        <v>1153</v>
      </c>
      <c r="S454" s="27">
        <v>23.198275862068964</v>
      </c>
      <c r="T454" s="29">
        <f t="shared" si="15"/>
        <v>27.373965517241377</v>
      </c>
    </row>
    <row r="455" spans="1:20" ht="12.75" customHeight="1" x14ac:dyDescent="0.25">
      <c r="A455" s="11"/>
      <c r="B455" s="14">
        <v>4137889</v>
      </c>
      <c r="C455" s="10" t="s">
        <v>244</v>
      </c>
      <c r="D455" s="10" t="str">
        <f t="shared" si="14"/>
        <v>41378890093</v>
      </c>
      <c r="E455" s="14">
        <v>356</v>
      </c>
      <c r="F455" s="8">
        <v>41378890093356</v>
      </c>
      <c r="G455" s="2" t="s">
        <v>211</v>
      </c>
      <c r="H455" s="2" t="s">
        <v>760</v>
      </c>
      <c r="I455" s="2">
        <v>833882</v>
      </c>
      <c r="J455" s="3" t="s">
        <v>1125</v>
      </c>
      <c r="K455" s="4">
        <v>7720</v>
      </c>
      <c r="L455" s="2" t="s">
        <v>1126</v>
      </c>
      <c r="M455" s="2">
        <v>285994</v>
      </c>
      <c r="N455" s="2" t="s">
        <v>1127</v>
      </c>
      <c r="O455" s="3" t="s">
        <v>480</v>
      </c>
      <c r="P455" s="3"/>
      <c r="Q455" s="3" t="s">
        <v>481</v>
      </c>
      <c r="R455" s="4">
        <v>45</v>
      </c>
      <c r="S455" s="27">
        <v>30.258620689655171</v>
      </c>
      <c r="T455" s="29">
        <f t="shared" si="15"/>
        <v>35.7051724137931</v>
      </c>
    </row>
    <row r="456" spans="1:20" ht="12.75" customHeight="1" x14ac:dyDescent="0.25">
      <c r="A456" s="12"/>
      <c r="B456" s="14">
        <v>4137889</v>
      </c>
      <c r="C456" s="10" t="s">
        <v>244</v>
      </c>
      <c r="D456" s="10" t="str">
        <f t="shared" si="14"/>
        <v>41378890093</v>
      </c>
      <c r="E456" s="14">
        <v>378</v>
      </c>
      <c r="F456" s="8">
        <v>41378890093378</v>
      </c>
      <c r="G456" s="2" t="s">
        <v>211</v>
      </c>
      <c r="H456" s="2" t="s">
        <v>760</v>
      </c>
      <c r="I456" s="2">
        <v>833882</v>
      </c>
      <c r="J456" s="3" t="s">
        <v>1125</v>
      </c>
      <c r="K456" s="4">
        <v>7720</v>
      </c>
      <c r="L456" s="2" t="s">
        <v>1126</v>
      </c>
      <c r="M456" s="2">
        <v>285995</v>
      </c>
      <c r="N456" s="2" t="s">
        <v>1128</v>
      </c>
      <c r="O456" s="3" t="s">
        <v>480</v>
      </c>
      <c r="P456" s="3"/>
      <c r="Q456" s="3" t="s">
        <v>481</v>
      </c>
      <c r="R456" s="4">
        <v>72</v>
      </c>
      <c r="S456" s="27">
        <v>30.258620689655171</v>
      </c>
      <c r="T456" s="29">
        <f t="shared" si="15"/>
        <v>35.7051724137931</v>
      </c>
    </row>
    <row r="457" spans="1:20" ht="12.75" customHeight="1" x14ac:dyDescent="0.25">
      <c r="A457" s="12"/>
      <c r="B457" s="14">
        <v>4137889</v>
      </c>
      <c r="C457" s="10" t="s">
        <v>244</v>
      </c>
      <c r="D457" s="10" t="str">
        <f t="shared" ref="D457:D520" si="16">B457&amp;C457</f>
        <v>41378890093</v>
      </c>
      <c r="E457" s="14">
        <v>390</v>
      </c>
      <c r="F457" s="8">
        <v>41378890093390</v>
      </c>
      <c r="G457" s="2" t="s">
        <v>211</v>
      </c>
      <c r="H457" s="2" t="s">
        <v>760</v>
      </c>
      <c r="I457" s="2">
        <v>833882</v>
      </c>
      <c r="J457" s="3" t="s">
        <v>1125</v>
      </c>
      <c r="K457" s="4">
        <v>7720</v>
      </c>
      <c r="L457" s="2" t="s">
        <v>1126</v>
      </c>
      <c r="M457" s="2">
        <v>285996</v>
      </c>
      <c r="N457" s="2" t="s">
        <v>1129</v>
      </c>
      <c r="O457" s="3" t="s">
        <v>480</v>
      </c>
      <c r="P457" s="3"/>
      <c r="Q457" s="3" t="s">
        <v>481</v>
      </c>
      <c r="R457" s="4">
        <v>72</v>
      </c>
      <c r="S457" s="27">
        <v>30.258620689655171</v>
      </c>
      <c r="T457" s="29">
        <f t="shared" si="15"/>
        <v>35.7051724137931</v>
      </c>
    </row>
    <row r="458" spans="1:20" ht="12.75" customHeight="1" x14ac:dyDescent="0.25">
      <c r="A458" s="12"/>
      <c r="B458" s="14">
        <v>4137889</v>
      </c>
      <c r="C458" s="10" t="s">
        <v>244</v>
      </c>
      <c r="D458" s="10" t="str">
        <f t="shared" si="16"/>
        <v>41378890093</v>
      </c>
      <c r="E458" s="14">
        <v>412</v>
      </c>
      <c r="F458" s="8">
        <v>41378890093412</v>
      </c>
      <c r="G458" s="2" t="s">
        <v>211</v>
      </c>
      <c r="H458" s="2" t="s">
        <v>760</v>
      </c>
      <c r="I458" s="2">
        <v>833882</v>
      </c>
      <c r="J458" s="3" t="s">
        <v>1125</v>
      </c>
      <c r="K458" s="4">
        <v>7720</v>
      </c>
      <c r="L458" s="2" t="s">
        <v>1126</v>
      </c>
      <c r="M458" s="2">
        <v>285997</v>
      </c>
      <c r="N458" s="2" t="s">
        <v>1130</v>
      </c>
      <c r="O458" s="3" t="s">
        <v>480</v>
      </c>
      <c r="P458" s="3"/>
      <c r="Q458" s="3" t="s">
        <v>481</v>
      </c>
      <c r="R458" s="4">
        <v>72</v>
      </c>
      <c r="S458" s="27">
        <v>30.258620689655171</v>
      </c>
      <c r="T458" s="29">
        <f t="shared" si="15"/>
        <v>35.7051724137931</v>
      </c>
    </row>
    <row r="459" spans="1:20" ht="12.75" customHeight="1" x14ac:dyDescent="0.25">
      <c r="A459" s="12"/>
      <c r="B459" s="14">
        <v>4137889</v>
      </c>
      <c r="C459" s="10" t="s">
        <v>244</v>
      </c>
      <c r="D459" s="10" t="str">
        <f t="shared" si="16"/>
        <v>41378890093</v>
      </c>
      <c r="E459" s="14">
        <v>434</v>
      </c>
      <c r="F459" s="8">
        <v>41378890093434</v>
      </c>
      <c r="G459" s="2" t="s">
        <v>211</v>
      </c>
      <c r="H459" s="2" t="s">
        <v>760</v>
      </c>
      <c r="I459" s="2">
        <v>833882</v>
      </c>
      <c r="J459" s="3" t="s">
        <v>1125</v>
      </c>
      <c r="K459" s="4">
        <v>7720</v>
      </c>
      <c r="L459" s="2" t="s">
        <v>1126</v>
      </c>
      <c r="M459" s="2">
        <v>285998</v>
      </c>
      <c r="N459" s="2" t="s">
        <v>1131</v>
      </c>
      <c r="O459" s="3" t="s">
        <v>480</v>
      </c>
      <c r="P459" s="3"/>
      <c r="Q459" s="3" t="s">
        <v>481</v>
      </c>
      <c r="R459" s="4">
        <v>64</v>
      </c>
      <c r="S459" s="27">
        <v>30.258620689655171</v>
      </c>
      <c r="T459" s="29">
        <f t="shared" si="15"/>
        <v>35.7051724137931</v>
      </c>
    </row>
    <row r="460" spans="1:20" ht="12.75" customHeight="1" x14ac:dyDescent="0.25">
      <c r="A460" s="13"/>
      <c r="B460" s="14">
        <v>4137889</v>
      </c>
      <c r="C460" s="10" t="s">
        <v>244</v>
      </c>
      <c r="D460" s="10" t="str">
        <f t="shared" si="16"/>
        <v>41378890093</v>
      </c>
      <c r="E460" s="14">
        <v>456</v>
      </c>
      <c r="F460" s="8">
        <v>41378890093456</v>
      </c>
      <c r="G460" s="2" t="s">
        <v>211</v>
      </c>
      <c r="H460" s="2" t="s">
        <v>760</v>
      </c>
      <c r="I460" s="2">
        <v>833882</v>
      </c>
      <c r="J460" s="3" t="s">
        <v>1125</v>
      </c>
      <c r="K460" s="4">
        <v>7720</v>
      </c>
      <c r="L460" s="2" t="s">
        <v>1126</v>
      </c>
      <c r="M460" s="2">
        <v>285999</v>
      </c>
      <c r="N460" s="2" t="s">
        <v>1132</v>
      </c>
      <c r="O460" s="3" t="s">
        <v>480</v>
      </c>
      <c r="P460" s="3"/>
      <c r="Q460" s="3" t="s">
        <v>481</v>
      </c>
      <c r="R460" s="4">
        <v>10</v>
      </c>
      <c r="S460" s="27">
        <v>30.258620689655171</v>
      </c>
      <c r="T460" s="29">
        <f t="shared" si="15"/>
        <v>35.7051724137931</v>
      </c>
    </row>
    <row r="461" spans="1:20" ht="12.75" customHeight="1" x14ac:dyDescent="0.25">
      <c r="A461" s="11"/>
      <c r="B461" s="14">
        <v>4137889</v>
      </c>
      <c r="C461" s="10" t="s">
        <v>266</v>
      </c>
      <c r="D461" s="10" t="str">
        <f t="shared" si="16"/>
        <v>41378892968</v>
      </c>
      <c r="E461" s="14">
        <v>356</v>
      </c>
      <c r="F461" s="8">
        <v>41378892968356</v>
      </c>
      <c r="G461" s="2" t="s">
        <v>211</v>
      </c>
      <c r="H461" s="2" t="s">
        <v>760</v>
      </c>
      <c r="I461" s="2">
        <v>833882</v>
      </c>
      <c r="J461" s="3" t="s">
        <v>1125</v>
      </c>
      <c r="K461" s="4">
        <v>7719</v>
      </c>
      <c r="L461" s="2" t="s">
        <v>1133</v>
      </c>
      <c r="M461" s="2">
        <v>286000</v>
      </c>
      <c r="N461" s="2" t="s">
        <v>1134</v>
      </c>
      <c r="O461" s="3" t="s">
        <v>480</v>
      </c>
      <c r="P461" s="3"/>
      <c r="Q461" s="3" t="s">
        <v>481</v>
      </c>
      <c r="R461" s="4">
        <v>42</v>
      </c>
      <c r="S461" s="27">
        <v>30.258620689655171</v>
      </c>
      <c r="T461" s="29">
        <f t="shared" si="15"/>
        <v>35.7051724137931</v>
      </c>
    </row>
    <row r="462" spans="1:20" ht="12.75" customHeight="1" x14ac:dyDescent="0.25">
      <c r="A462" s="12"/>
      <c r="B462" s="14">
        <v>4137889</v>
      </c>
      <c r="C462" s="10" t="s">
        <v>266</v>
      </c>
      <c r="D462" s="10" t="str">
        <f t="shared" si="16"/>
        <v>41378892968</v>
      </c>
      <c r="E462" s="14">
        <v>378</v>
      </c>
      <c r="F462" s="8">
        <v>41378892968378</v>
      </c>
      <c r="G462" s="2" t="s">
        <v>211</v>
      </c>
      <c r="H462" s="2" t="s">
        <v>760</v>
      </c>
      <c r="I462" s="2">
        <v>833882</v>
      </c>
      <c r="J462" s="3" t="s">
        <v>1125</v>
      </c>
      <c r="K462" s="4">
        <v>7719</v>
      </c>
      <c r="L462" s="2" t="s">
        <v>1133</v>
      </c>
      <c r="M462" s="2">
        <v>286001</v>
      </c>
      <c r="N462" s="2" t="s">
        <v>1135</v>
      </c>
      <c r="O462" s="3" t="s">
        <v>480</v>
      </c>
      <c r="P462" s="3"/>
      <c r="Q462" s="3" t="s">
        <v>481</v>
      </c>
      <c r="R462" s="4">
        <v>57</v>
      </c>
      <c r="S462" s="27">
        <v>30.258620689655171</v>
      </c>
      <c r="T462" s="29">
        <f t="shared" si="15"/>
        <v>35.7051724137931</v>
      </c>
    </row>
    <row r="463" spans="1:20" ht="12.75" customHeight="1" x14ac:dyDescent="0.25">
      <c r="A463" s="12"/>
      <c r="B463" s="14">
        <v>4137889</v>
      </c>
      <c r="C463" s="10" t="s">
        <v>266</v>
      </c>
      <c r="D463" s="10" t="str">
        <f t="shared" si="16"/>
        <v>41378892968</v>
      </c>
      <c r="E463" s="14">
        <v>390</v>
      </c>
      <c r="F463" s="8">
        <v>41378892968390</v>
      </c>
      <c r="G463" s="2" t="s">
        <v>211</v>
      </c>
      <c r="H463" s="2" t="s">
        <v>760</v>
      </c>
      <c r="I463" s="2">
        <v>833882</v>
      </c>
      <c r="J463" s="3" t="s">
        <v>1125</v>
      </c>
      <c r="K463" s="4">
        <v>7719</v>
      </c>
      <c r="L463" s="2" t="s">
        <v>1133</v>
      </c>
      <c r="M463" s="2">
        <v>286002</v>
      </c>
      <c r="N463" s="2" t="s">
        <v>1136</v>
      </c>
      <c r="O463" s="3" t="s">
        <v>480</v>
      </c>
      <c r="P463" s="3"/>
      <c r="Q463" s="3" t="s">
        <v>481</v>
      </c>
      <c r="R463" s="4">
        <v>67</v>
      </c>
      <c r="S463" s="27">
        <v>30.258620689655171</v>
      </c>
      <c r="T463" s="29">
        <f t="shared" si="15"/>
        <v>35.7051724137931</v>
      </c>
    </row>
    <row r="464" spans="1:20" ht="12.75" customHeight="1" x14ac:dyDescent="0.25">
      <c r="A464" s="12"/>
      <c r="B464" s="14">
        <v>4137889</v>
      </c>
      <c r="C464" s="10" t="s">
        <v>266</v>
      </c>
      <c r="D464" s="10" t="str">
        <f t="shared" si="16"/>
        <v>41378892968</v>
      </c>
      <c r="E464" s="14">
        <v>412</v>
      </c>
      <c r="F464" s="8">
        <v>41378892968412</v>
      </c>
      <c r="G464" s="2" t="s">
        <v>211</v>
      </c>
      <c r="H464" s="2" t="s">
        <v>760</v>
      </c>
      <c r="I464" s="2">
        <v>833882</v>
      </c>
      <c r="J464" s="3" t="s">
        <v>1125</v>
      </c>
      <c r="K464" s="4">
        <v>7719</v>
      </c>
      <c r="L464" s="2" t="s">
        <v>1133</v>
      </c>
      <c r="M464" s="2">
        <v>286003</v>
      </c>
      <c r="N464" s="2" t="s">
        <v>1137</v>
      </c>
      <c r="O464" s="3" t="s">
        <v>480</v>
      </c>
      <c r="P464" s="3"/>
      <c r="Q464" s="3" t="s">
        <v>481</v>
      </c>
      <c r="R464" s="4">
        <v>86</v>
      </c>
      <c r="S464" s="27">
        <v>30.258620689655171</v>
      </c>
      <c r="T464" s="29">
        <f t="shared" si="15"/>
        <v>35.7051724137931</v>
      </c>
    </row>
    <row r="465" spans="1:20" ht="12.75" customHeight="1" x14ac:dyDescent="0.25">
      <c r="A465" s="12"/>
      <c r="B465" s="14">
        <v>4137889</v>
      </c>
      <c r="C465" s="10" t="s">
        <v>266</v>
      </c>
      <c r="D465" s="10" t="str">
        <f t="shared" si="16"/>
        <v>41378892968</v>
      </c>
      <c r="E465" s="14">
        <v>434</v>
      </c>
      <c r="F465" s="8">
        <v>41378892968434</v>
      </c>
      <c r="G465" s="2" t="s">
        <v>211</v>
      </c>
      <c r="H465" s="2" t="s">
        <v>760</v>
      </c>
      <c r="I465" s="2">
        <v>833882</v>
      </c>
      <c r="J465" s="3" t="s">
        <v>1125</v>
      </c>
      <c r="K465" s="4">
        <v>7719</v>
      </c>
      <c r="L465" s="2" t="s">
        <v>1133</v>
      </c>
      <c r="M465" s="2">
        <v>286004</v>
      </c>
      <c r="N465" s="2" t="s">
        <v>1138</v>
      </c>
      <c r="O465" s="3" t="s">
        <v>480</v>
      </c>
      <c r="P465" s="3"/>
      <c r="Q465" s="3" t="s">
        <v>481</v>
      </c>
      <c r="R465" s="4">
        <v>52</v>
      </c>
      <c r="S465" s="27">
        <v>30.258620689655171</v>
      </c>
      <c r="T465" s="29">
        <f t="shared" si="15"/>
        <v>35.7051724137931</v>
      </c>
    </row>
    <row r="466" spans="1:20" ht="12.75" customHeight="1" x14ac:dyDescent="0.25">
      <c r="A466" s="13"/>
      <c r="B466" s="14">
        <v>4137889</v>
      </c>
      <c r="C466" s="10" t="s">
        <v>266</v>
      </c>
      <c r="D466" s="10" t="str">
        <f t="shared" si="16"/>
        <v>41378892968</v>
      </c>
      <c r="E466" s="14">
        <v>456</v>
      </c>
      <c r="F466" s="8">
        <v>41378892968456</v>
      </c>
      <c r="G466" s="2" t="s">
        <v>211</v>
      </c>
      <c r="H466" s="2" t="s">
        <v>760</v>
      </c>
      <c r="I466" s="2">
        <v>833882</v>
      </c>
      <c r="J466" s="3" t="s">
        <v>1125</v>
      </c>
      <c r="K466" s="4">
        <v>7719</v>
      </c>
      <c r="L466" s="2" t="s">
        <v>1133</v>
      </c>
      <c r="M466" s="2">
        <v>286005</v>
      </c>
      <c r="N466" s="2" t="s">
        <v>1139</v>
      </c>
      <c r="O466" s="3" t="s">
        <v>480</v>
      </c>
      <c r="P466" s="3"/>
      <c r="Q466" s="3" t="s">
        <v>481</v>
      </c>
      <c r="R466" s="4">
        <v>17</v>
      </c>
      <c r="S466" s="27">
        <v>30.258620689655171</v>
      </c>
      <c r="T466" s="29">
        <f t="shared" si="15"/>
        <v>35.7051724137931</v>
      </c>
    </row>
    <row r="467" spans="1:20" ht="12.75" customHeight="1" x14ac:dyDescent="0.25">
      <c r="A467" s="11"/>
      <c r="B467" s="14">
        <v>4145766</v>
      </c>
      <c r="C467" s="10" t="s">
        <v>253</v>
      </c>
      <c r="D467" s="10" t="str">
        <f t="shared" si="16"/>
        <v>41457661106</v>
      </c>
      <c r="E467" s="14">
        <v>334</v>
      </c>
      <c r="F467" s="8">
        <v>41457661106334</v>
      </c>
      <c r="G467" s="2" t="s">
        <v>555</v>
      </c>
      <c r="H467" s="2" t="s">
        <v>740</v>
      </c>
      <c r="I467" s="2">
        <v>833883</v>
      </c>
      <c r="J467" s="3" t="s">
        <v>1140</v>
      </c>
      <c r="K467" s="4">
        <v>7748</v>
      </c>
      <c r="L467" s="2" t="s">
        <v>1141</v>
      </c>
      <c r="M467" s="2">
        <v>286006</v>
      </c>
      <c r="N467" s="2" t="s">
        <v>1142</v>
      </c>
      <c r="O467" s="3" t="s">
        <v>480</v>
      </c>
      <c r="P467" s="3"/>
      <c r="Q467" s="3" t="s">
        <v>780</v>
      </c>
      <c r="R467" s="4">
        <v>39</v>
      </c>
      <c r="S467" s="27">
        <v>32</v>
      </c>
      <c r="T467" s="29">
        <f t="shared" si="15"/>
        <v>37.76</v>
      </c>
    </row>
    <row r="468" spans="1:20" ht="12.75" customHeight="1" x14ac:dyDescent="0.25">
      <c r="A468" s="12"/>
      <c r="B468" s="14">
        <v>4145766</v>
      </c>
      <c r="C468" s="10" t="s">
        <v>253</v>
      </c>
      <c r="D468" s="10" t="str">
        <f t="shared" si="16"/>
        <v>41457661106</v>
      </c>
      <c r="E468" s="14">
        <v>356</v>
      </c>
      <c r="F468" s="8">
        <v>41457661106356</v>
      </c>
      <c r="G468" s="2" t="s">
        <v>555</v>
      </c>
      <c r="H468" s="2" t="s">
        <v>740</v>
      </c>
      <c r="I468" s="2">
        <v>833883</v>
      </c>
      <c r="J468" s="3" t="s">
        <v>1140</v>
      </c>
      <c r="K468" s="4">
        <v>7748</v>
      </c>
      <c r="L468" s="2" t="s">
        <v>1141</v>
      </c>
      <c r="M468" s="2">
        <v>286007</v>
      </c>
      <c r="N468" s="2" t="s">
        <v>1143</v>
      </c>
      <c r="O468" s="3" t="s">
        <v>480</v>
      </c>
      <c r="P468" s="3"/>
      <c r="Q468" s="3" t="s">
        <v>780</v>
      </c>
      <c r="R468" s="4">
        <v>75</v>
      </c>
      <c r="S468" s="27">
        <v>32</v>
      </c>
      <c r="T468" s="29">
        <f t="shared" si="15"/>
        <v>37.76</v>
      </c>
    </row>
    <row r="469" spans="1:20" ht="12.75" customHeight="1" x14ac:dyDescent="0.25">
      <c r="A469" s="12"/>
      <c r="B469" s="14">
        <v>4145766</v>
      </c>
      <c r="C469" s="10" t="s">
        <v>253</v>
      </c>
      <c r="D469" s="10" t="str">
        <f t="shared" si="16"/>
        <v>41457661106</v>
      </c>
      <c r="E469" s="14">
        <v>378</v>
      </c>
      <c r="F469" s="8">
        <v>41457661106378</v>
      </c>
      <c r="G469" s="2" t="s">
        <v>555</v>
      </c>
      <c r="H469" s="2" t="s">
        <v>740</v>
      </c>
      <c r="I469" s="2">
        <v>833883</v>
      </c>
      <c r="J469" s="3" t="s">
        <v>1140</v>
      </c>
      <c r="K469" s="4">
        <v>7748</v>
      </c>
      <c r="L469" s="2" t="s">
        <v>1141</v>
      </c>
      <c r="M469" s="2">
        <v>286008</v>
      </c>
      <c r="N469" s="2" t="s">
        <v>1144</v>
      </c>
      <c r="O469" s="3" t="s">
        <v>480</v>
      </c>
      <c r="P469" s="3"/>
      <c r="Q469" s="3" t="s">
        <v>780</v>
      </c>
      <c r="R469" s="4">
        <v>366</v>
      </c>
      <c r="S469" s="27">
        <v>32</v>
      </c>
      <c r="T469" s="29">
        <f t="shared" si="15"/>
        <v>37.76</v>
      </c>
    </row>
    <row r="470" spans="1:20" ht="12.75" customHeight="1" x14ac:dyDescent="0.25">
      <c r="A470" s="12"/>
      <c r="B470" s="14">
        <v>4145766</v>
      </c>
      <c r="C470" s="10" t="s">
        <v>253</v>
      </c>
      <c r="D470" s="10" t="str">
        <f t="shared" si="16"/>
        <v>41457661106</v>
      </c>
      <c r="E470" s="14">
        <v>390</v>
      </c>
      <c r="F470" s="8">
        <v>41457661106390</v>
      </c>
      <c r="G470" s="2" t="s">
        <v>555</v>
      </c>
      <c r="H470" s="2" t="s">
        <v>740</v>
      </c>
      <c r="I470" s="2">
        <v>833883</v>
      </c>
      <c r="J470" s="3" t="s">
        <v>1140</v>
      </c>
      <c r="K470" s="4">
        <v>7748</v>
      </c>
      <c r="L470" s="2" t="s">
        <v>1141</v>
      </c>
      <c r="M470" s="2">
        <v>286009</v>
      </c>
      <c r="N470" s="2" t="s">
        <v>1145</v>
      </c>
      <c r="O470" s="3" t="s">
        <v>480</v>
      </c>
      <c r="P470" s="3"/>
      <c r="Q470" s="3" t="s">
        <v>780</v>
      </c>
      <c r="R470" s="4">
        <v>117</v>
      </c>
      <c r="S470" s="27">
        <v>32</v>
      </c>
      <c r="T470" s="29">
        <f t="shared" si="15"/>
        <v>37.76</v>
      </c>
    </row>
    <row r="471" spans="1:20" ht="12.75" customHeight="1" x14ac:dyDescent="0.25">
      <c r="A471" s="13"/>
      <c r="B471" s="14">
        <v>4145766</v>
      </c>
      <c r="C471" s="10" t="s">
        <v>253</v>
      </c>
      <c r="D471" s="10" t="str">
        <f t="shared" si="16"/>
        <v>41457661106</v>
      </c>
      <c r="E471" s="14">
        <v>412</v>
      </c>
      <c r="F471" s="8">
        <v>41457661106412</v>
      </c>
      <c r="G471" s="2" t="s">
        <v>555</v>
      </c>
      <c r="H471" s="2" t="s">
        <v>740</v>
      </c>
      <c r="I471" s="2">
        <v>833883</v>
      </c>
      <c r="J471" s="3" t="s">
        <v>1140</v>
      </c>
      <c r="K471" s="4">
        <v>7748</v>
      </c>
      <c r="L471" s="2" t="s">
        <v>1141</v>
      </c>
      <c r="M471" s="2">
        <v>286010</v>
      </c>
      <c r="N471" s="2" t="s">
        <v>1146</v>
      </c>
      <c r="O471" s="3" t="s">
        <v>480</v>
      </c>
      <c r="P471" s="3"/>
      <c r="Q471" s="3" t="s">
        <v>780</v>
      </c>
      <c r="R471" s="4">
        <v>200</v>
      </c>
      <c r="S471" s="27">
        <v>32</v>
      </c>
      <c r="T471" s="29">
        <f t="shared" si="15"/>
        <v>37.76</v>
      </c>
    </row>
    <row r="472" spans="1:20" ht="12.75" customHeight="1" x14ac:dyDescent="0.25">
      <c r="A472" s="11"/>
      <c r="B472" s="14">
        <v>4145766</v>
      </c>
      <c r="C472" s="10" t="s">
        <v>267</v>
      </c>
      <c r="D472" s="10" t="str">
        <f t="shared" si="16"/>
        <v>41457669339</v>
      </c>
      <c r="E472" s="14">
        <v>334</v>
      </c>
      <c r="F472" s="8">
        <v>41457669339334</v>
      </c>
      <c r="G472" s="2" t="s">
        <v>555</v>
      </c>
      <c r="H472" s="2" t="s">
        <v>740</v>
      </c>
      <c r="I472" s="2">
        <v>833883</v>
      </c>
      <c r="J472" s="3" t="s">
        <v>1140</v>
      </c>
      <c r="K472" s="4">
        <v>7747</v>
      </c>
      <c r="L472" s="2" t="s">
        <v>1147</v>
      </c>
      <c r="M472" s="2">
        <v>286011</v>
      </c>
      <c r="N472" s="2" t="s">
        <v>1148</v>
      </c>
      <c r="O472" s="3" t="s">
        <v>480</v>
      </c>
      <c r="P472" s="3"/>
      <c r="Q472" s="3" t="s">
        <v>780</v>
      </c>
      <c r="R472" s="4">
        <v>31</v>
      </c>
      <c r="S472" s="27">
        <v>32</v>
      </c>
      <c r="T472" s="29">
        <f t="shared" si="15"/>
        <v>37.76</v>
      </c>
    </row>
    <row r="473" spans="1:20" ht="12.75" customHeight="1" x14ac:dyDescent="0.25">
      <c r="A473" s="12"/>
      <c r="B473" s="14">
        <v>4145766</v>
      </c>
      <c r="C473" s="10" t="s">
        <v>267</v>
      </c>
      <c r="D473" s="10" t="str">
        <f t="shared" si="16"/>
        <v>41457669339</v>
      </c>
      <c r="E473" s="14">
        <v>356</v>
      </c>
      <c r="F473" s="8">
        <v>41457669339356</v>
      </c>
      <c r="G473" s="2" t="s">
        <v>555</v>
      </c>
      <c r="H473" s="2" t="s">
        <v>740</v>
      </c>
      <c r="I473" s="2">
        <v>833883</v>
      </c>
      <c r="J473" s="3" t="s">
        <v>1140</v>
      </c>
      <c r="K473" s="4">
        <v>7747</v>
      </c>
      <c r="L473" s="2" t="s">
        <v>1147</v>
      </c>
      <c r="M473" s="2">
        <v>286012</v>
      </c>
      <c r="N473" s="2" t="s">
        <v>1149</v>
      </c>
      <c r="O473" s="3" t="s">
        <v>480</v>
      </c>
      <c r="P473" s="3"/>
      <c r="Q473" s="3" t="s">
        <v>780</v>
      </c>
      <c r="R473" s="4">
        <v>95</v>
      </c>
      <c r="S473" s="27">
        <v>32</v>
      </c>
      <c r="T473" s="29">
        <f t="shared" si="15"/>
        <v>37.76</v>
      </c>
    </row>
    <row r="474" spans="1:20" ht="12.75" customHeight="1" x14ac:dyDescent="0.25">
      <c r="A474" s="12"/>
      <c r="B474" s="14">
        <v>4145766</v>
      </c>
      <c r="C474" s="10" t="s">
        <v>267</v>
      </c>
      <c r="D474" s="10" t="str">
        <f t="shared" si="16"/>
        <v>41457669339</v>
      </c>
      <c r="E474" s="14">
        <v>378</v>
      </c>
      <c r="F474" s="8">
        <v>41457669339378</v>
      </c>
      <c r="G474" s="2" t="s">
        <v>555</v>
      </c>
      <c r="H474" s="2" t="s">
        <v>740</v>
      </c>
      <c r="I474" s="2">
        <v>833883</v>
      </c>
      <c r="J474" s="3" t="s">
        <v>1140</v>
      </c>
      <c r="K474" s="4">
        <v>7747</v>
      </c>
      <c r="L474" s="2" t="s">
        <v>1147</v>
      </c>
      <c r="M474" s="2">
        <v>286013</v>
      </c>
      <c r="N474" s="2" t="s">
        <v>1150</v>
      </c>
      <c r="O474" s="3" t="s">
        <v>480</v>
      </c>
      <c r="P474" s="3"/>
      <c r="Q474" s="3" t="s">
        <v>780</v>
      </c>
      <c r="R474" s="4">
        <v>18</v>
      </c>
      <c r="S474" s="27">
        <v>32</v>
      </c>
      <c r="T474" s="29">
        <f t="shared" si="15"/>
        <v>37.76</v>
      </c>
    </row>
    <row r="475" spans="1:20" ht="12.75" customHeight="1" x14ac:dyDescent="0.25">
      <c r="A475" s="12"/>
      <c r="B475" s="14">
        <v>4145766</v>
      </c>
      <c r="C475" s="10" t="s">
        <v>267</v>
      </c>
      <c r="D475" s="10" t="str">
        <f t="shared" si="16"/>
        <v>41457669339</v>
      </c>
      <c r="E475" s="14">
        <v>390</v>
      </c>
      <c r="F475" s="8">
        <v>41457669339390</v>
      </c>
      <c r="G475" s="2" t="s">
        <v>555</v>
      </c>
      <c r="H475" s="2" t="s">
        <v>740</v>
      </c>
      <c r="I475" s="2">
        <v>833883</v>
      </c>
      <c r="J475" s="3" t="s">
        <v>1140</v>
      </c>
      <c r="K475" s="4">
        <v>7747</v>
      </c>
      <c r="L475" s="2" t="s">
        <v>1147</v>
      </c>
      <c r="M475" s="2">
        <v>286014</v>
      </c>
      <c r="N475" s="2" t="s">
        <v>1151</v>
      </c>
      <c r="O475" s="3" t="s">
        <v>480</v>
      </c>
      <c r="P475" s="3"/>
      <c r="Q475" s="3" t="s">
        <v>780</v>
      </c>
      <c r="R475" s="4">
        <v>94</v>
      </c>
      <c r="S475" s="27">
        <v>32</v>
      </c>
      <c r="T475" s="29">
        <f t="shared" si="15"/>
        <v>37.76</v>
      </c>
    </row>
    <row r="476" spans="1:20" ht="12.75" customHeight="1" x14ac:dyDescent="0.25">
      <c r="A476" s="13"/>
      <c r="B476" s="14">
        <v>4145766</v>
      </c>
      <c r="C476" s="10" t="s">
        <v>267</v>
      </c>
      <c r="D476" s="10" t="str">
        <f t="shared" si="16"/>
        <v>41457669339</v>
      </c>
      <c r="E476" s="14">
        <v>412</v>
      </c>
      <c r="F476" s="8">
        <v>41457669339412</v>
      </c>
      <c r="G476" s="2" t="s">
        <v>555</v>
      </c>
      <c r="H476" s="2" t="s">
        <v>740</v>
      </c>
      <c r="I476" s="2">
        <v>833883</v>
      </c>
      <c r="J476" s="3" t="s">
        <v>1140</v>
      </c>
      <c r="K476" s="4">
        <v>7747</v>
      </c>
      <c r="L476" s="2" t="s">
        <v>1147</v>
      </c>
      <c r="M476" s="2">
        <v>286015</v>
      </c>
      <c r="N476" s="2" t="s">
        <v>1152</v>
      </c>
      <c r="O476" s="3" t="s">
        <v>480</v>
      </c>
      <c r="P476" s="3"/>
      <c r="Q476" s="3" t="s">
        <v>780</v>
      </c>
      <c r="R476" s="4">
        <v>173</v>
      </c>
      <c r="S476" s="27">
        <v>32</v>
      </c>
      <c r="T476" s="29">
        <f t="shared" si="15"/>
        <v>37.76</v>
      </c>
    </row>
    <row r="477" spans="1:20" ht="12.75" customHeight="1" x14ac:dyDescent="0.25">
      <c r="A477" s="11"/>
      <c r="B477" s="14">
        <v>4000052</v>
      </c>
      <c r="C477" s="10" t="s">
        <v>268</v>
      </c>
      <c r="D477" s="10" t="str">
        <f t="shared" si="16"/>
        <v>40000521685</v>
      </c>
      <c r="E477" s="14">
        <v>234</v>
      </c>
      <c r="F477" s="8">
        <v>40000521685234</v>
      </c>
      <c r="G477" s="2" t="s">
        <v>685</v>
      </c>
      <c r="H477" s="2" t="s">
        <v>687</v>
      </c>
      <c r="I477" s="2">
        <v>833870</v>
      </c>
      <c r="J477" s="3" t="s">
        <v>1153</v>
      </c>
      <c r="K477" s="4">
        <v>7687</v>
      </c>
      <c r="L477" s="2" t="s">
        <v>1154</v>
      </c>
      <c r="M477" s="2">
        <v>286047</v>
      </c>
      <c r="N477" s="2" t="s">
        <v>1155</v>
      </c>
      <c r="O477" s="3" t="s">
        <v>480</v>
      </c>
      <c r="P477" s="3"/>
      <c r="Q477" s="3" t="s">
        <v>481</v>
      </c>
      <c r="R477" s="4">
        <v>163</v>
      </c>
      <c r="S477" s="27">
        <v>18.155172413793103</v>
      </c>
      <c r="T477" s="29">
        <f t="shared" si="15"/>
        <v>21.42310344827586</v>
      </c>
    </row>
    <row r="478" spans="1:20" ht="12.75" customHeight="1" x14ac:dyDescent="0.25">
      <c r="A478" s="12"/>
      <c r="B478" s="14">
        <v>4000052</v>
      </c>
      <c r="C478" s="10" t="s">
        <v>268</v>
      </c>
      <c r="D478" s="10" t="str">
        <f t="shared" si="16"/>
        <v>40000521685</v>
      </c>
      <c r="E478" s="14">
        <v>256</v>
      </c>
      <c r="F478" s="8">
        <v>40000521685256</v>
      </c>
      <c r="G478" s="2" t="s">
        <v>685</v>
      </c>
      <c r="H478" s="2" t="s">
        <v>687</v>
      </c>
      <c r="I478" s="2">
        <v>833870</v>
      </c>
      <c r="J478" s="3" t="s">
        <v>1153</v>
      </c>
      <c r="K478" s="4">
        <v>7687</v>
      </c>
      <c r="L478" s="2" t="s">
        <v>1154</v>
      </c>
      <c r="M478" s="2">
        <v>286048</v>
      </c>
      <c r="N478" s="2" t="s">
        <v>1156</v>
      </c>
      <c r="O478" s="3" t="s">
        <v>480</v>
      </c>
      <c r="P478" s="3"/>
      <c r="Q478" s="3" t="s">
        <v>481</v>
      </c>
      <c r="R478" s="4">
        <v>243</v>
      </c>
      <c r="S478" s="27">
        <v>18.155172413793103</v>
      </c>
      <c r="T478" s="29">
        <f t="shared" si="15"/>
        <v>21.42310344827586</v>
      </c>
    </row>
    <row r="479" spans="1:20" ht="12.75" customHeight="1" x14ac:dyDescent="0.25">
      <c r="A479" s="12"/>
      <c r="B479" s="14">
        <v>4000052</v>
      </c>
      <c r="C479" s="10" t="s">
        <v>268</v>
      </c>
      <c r="D479" s="10" t="str">
        <f t="shared" si="16"/>
        <v>40000521685</v>
      </c>
      <c r="E479" s="14">
        <v>278</v>
      </c>
      <c r="F479" s="8">
        <v>40000521685278</v>
      </c>
      <c r="G479" s="2" t="s">
        <v>685</v>
      </c>
      <c r="H479" s="2" t="s">
        <v>687</v>
      </c>
      <c r="I479" s="2">
        <v>833870</v>
      </c>
      <c r="J479" s="3" t="s">
        <v>1153</v>
      </c>
      <c r="K479" s="4">
        <v>7687</v>
      </c>
      <c r="L479" s="2" t="s">
        <v>1154</v>
      </c>
      <c r="M479" s="2">
        <v>286049</v>
      </c>
      <c r="N479" s="2" t="s">
        <v>1157</v>
      </c>
      <c r="O479" s="3" t="s">
        <v>480</v>
      </c>
      <c r="P479" s="3"/>
      <c r="Q479" s="3" t="s">
        <v>481</v>
      </c>
      <c r="R479" s="4">
        <v>447</v>
      </c>
      <c r="S479" s="27">
        <v>18.155172413793103</v>
      </c>
      <c r="T479" s="29">
        <f t="shared" si="15"/>
        <v>21.42310344827586</v>
      </c>
    </row>
    <row r="480" spans="1:20" ht="12.75" customHeight="1" x14ac:dyDescent="0.25">
      <c r="A480" s="12"/>
      <c r="B480" s="14">
        <v>4000052</v>
      </c>
      <c r="C480" s="10" t="s">
        <v>268</v>
      </c>
      <c r="D480" s="10" t="str">
        <f t="shared" si="16"/>
        <v>40000521685</v>
      </c>
      <c r="E480" s="14">
        <v>290</v>
      </c>
      <c r="F480" s="8">
        <v>40000521685290</v>
      </c>
      <c r="G480" s="2" t="s">
        <v>685</v>
      </c>
      <c r="H480" s="2" t="s">
        <v>687</v>
      </c>
      <c r="I480" s="2">
        <v>833870</v>
      </c>
      <c r="J480" s="3" t="s">
        <v>1153</v>
      </c>
      <c r="K480" s="4">
        <v>7687</v>
      </c>
      <c r="L480" s="2" t="s">
        <v>1154</v>
      </c>
      <c r="M480" s="2">
        <v>286050</v>
      </c>
      <c r="N480" s="2" t="s">
        <v>1158</v>
      </c>
      <c r="O480" s="3" t="s">
        <v>480</v>
      </c>
      <c r="P480" s="3"/>
      <c r="Q480" s="3" t="s">
        <v>481</v>
      </c>
      <c r="R480" s="4">
        <v>324</v>
      </c>
      <c r="S480" s="27">
        <v>18.155172413793103</v>
      </c>
      <c r="T480" s="29">
        <f t="shared" si="15"/>
        <v>21.42310344827586</v>
      </c>
    </row>
    <row r="481" spans="1:20" ht="12.75" customHeight="1" x14ac:dyDescent="0.25">
      <c r="A481" s="12"/>
      <c r="B481" s="14">
        <v>4000052</v>
      </c>
      <c r="C481" s="10" t="s">
        <v>268</v>
      </c>
      <c r="D481" s="10" t="str">
        <f t="shared" si="16"/>
        <v>40000521685</v>
      </c>
      <c r="E481" s="14">
        <v>334</v>
      </c>
      <c r="F481" s="8">
        <v>40000521685334</v>
      </c>
      <c r="G481" s="2" t="s">
        <v>685</v>
      </c>
      <c r="H481" s="2" t="s">
        <v>687</v>
      </c>
      <c r="I481" s="2">
        <v>833870</v>
      </c>
      <c r="J481" s="3" t="s">
        <v>1153</v>
      </c>
      <c r="K481" s="4">
        <v>7687</v>
      </c>
      <c r="L481" s="2" t="s">
        <v>1154</v>
      </c>
      <c r="M481" s="2">
        <v>286052</v>
      </c>
      <c r="N481" s="2" t="s">
        <v>1159</v>
      </c>
      <c r="O481" s="3" t="s">
        <v>480</v>
      </c>
      <c r="P481" s="3"/>
      <c r="Q481" s="3" t="s">
        <v>481</v>
      </c>
      <c r="R481" s="4">
        <v>317</v>
      </c>
      <c r="S481" s="27">
        <v>18.155172413793103</v>
      </c>
      <c r="T481" s="29">
        <f t="shared" si="15"/>
        <v>21.42310344827586</v>
      </c>
    </row>
    <row r="482" spans="1:20" ht="12.75" customHeight="1" x14ac:dyDescent="0.25">
      <c r="A482" s="13"/>
      <c r="B482" s="14">
        <v>4000052</v>
      </c>
      <c r="C482" s="10" t="s">
        <v>268</v>
      </c>
      <c r="D482" s="10" t="str">
        <f t="shared" si="16"/>
        <v>40000521685</v>
      </c>
      <c r="E482" s="14">
        <v>356</v>
      </c>
      <c r="F482" s="8">
        <v>40000521685356</v>
      </c>
      <c r="G482" s="2" t="s">
        <v>685</v>
      </c>
      <c r="H482" s="2" t="s">
        <v>687</v>
      </c>
      <c r="I482" s="2">
        <v>833870</v>
      </c>
      <c r="J482" s="3" t="s">
        <v>1153</v>
      </c>
      <c r="K482" s="4">
        <v>7687</v>
      </c>
      <c r="L482" s="2" t="s">
        <v>1154</v>
      </c>
      <c r="M482" s="2">
        <v>286053</v>
      </c>
      <c r="N482" s="2" t="s">
        <v>1160</v>
      </c>
      <c r="O482" s="3" t="s">
        <v>480</v>
      </c>
      <c r="P482" s="3"/>
      <c r="Q482" s="3" t="s">
        <v>481</v>
      </c>
      <c r="R482" s="4">
        <v>50</v>
      </c>
      <c r="S482" s="27">
        <v>18.155172413793103</v>
      </c>
      <c r="T482" s="29">
        <f t="shared" si="15"/>
        <v>21.42310344827586</v>
      </c>
    </row>
    <row r="483" spans="1:20" ht="12.75" customHeight="1" x14ac:dyDescent="0.25">
      <c r="A483" s="11"/>
      <c r="B483" s="14">
        <v>4000052</v>
      </c>
      <c r="C483" s="10" t="s">
        <v>269</v>
      </c>
      <c r="D483" s="10" t="str">
        <f t="shared" si="16"/>
        <v>40000522792</v>
      </c>
      <c r="E483" s="14">
        <v>234</v>
      </c>
      <c r="F483" s="8">
        <v>40000522792234</v>
      </c>
      <c r="G483" s="2" t="s">
        <v>685</v>
      </c>
      <c r="H483" s="2" t="s">
        <v>687</v>
      </c>
      <c r="I483" s="2">
        <v>833870</v>
      </c>
      <c r="J483" s="3" t="s">
        <v>1153</v>
      </c>
      <c r="K483" s="4">
        <v>7689</v>
      </c>
      <c r="L483" s="2" t="s">
        <v>1161</v>
      </c>
      <c r="M483" s="2">
        <v>286054</v>
      </c>
      <c r="N483" s="2" t="s">
        <v>1162</v>
      </c>
      <c r="O483" s="3" t="s">
        <v>480</v>
      </c>
      <c r="P483" s="3"/>
      <c r="Q483" s="3" t="s">
        <v>481</v>
      </c>
      <c r="R483" s="4">
        <v>194</v>
      </c>
      <c r="S483" s="27">
        <v>18.155172413793103</v>
      </c>
      <c r="T483" s="29">
        <f t="shared" si="15"/>
        <v>21.42310344827586</v>
      </c>
    </row>
    <row r="484" spans="1:20" ht="12.75" customHeight="1" x14ac:dyDescent="0.25">
      <c r="A484" s="12"/>
      <c r="B484" s="14">
        <v>4000052</v>
      </c>
      <c r="C484" s="10" t="s">
        <v>269</v>
      </c>
      <c r="D484" s="10" t="str">
        <f t="shared" si="16"/>
        <v>40000522792</v>
      </c>
      <c r="E484" s="14">
        <v>256</v>
      </c>
      <c r="F484" s="8">
        <v>40000522792256</v>
      </c>
      <c r="G484" s="2" t="s">
        <v>685</v>
      </c>
      <c r="H484" s="2" t="s">
        <v>687</v>
      </c>
      <c r="I484" s="2">
        <v>833870</v>
      </c>
      <c r="J484" s="3" t="s">
        <v>1153</v>
      </c>
      <c r="K484" s="4">
        <v>7689</v>
      </c>
      <c r="L484" s="2" t="s">
        <v>1161</v>
      </c>
      <c r="M484" s="2">
        <v>286055</v>
      </c>
      <c r="N484" s="2" t="s">
        <v>1163</v>
      </c>
      <c r="O484" s="3" t="s">
        <v>480</v>
      </c>
      <c r="P484" s="3"/>
      <c r="Q484" s="3" t="s">
        <v>481</v>
      </c>
      <c r="R484" s="4">
        <v>286</v>
      </c>
      <c r="S484" s="27">
        <v>18.155172413793103</v>
      </c>
      <c r="T484" s="29">
        <f t="shared" si="15"/>
        <v>21.42310344827586</v>
      </c>
    </row>
    <row r="485" spans="1:20" ht="12.75" customHeight="1" x14ac:dyDescent="0.25">
      <c r="A485" s="12"/>
      <c r="B485" s="14">
        <v>4000052</v>
      </c>
      <c r="C485" s="10" t="s">
        <v>269</v>
      </c>
      <c r="D485" s="10" t="str">
        <f t="shared" si="16"/>
        <v>40000522792</v>
      </c>
      <c r="E485" s="14">
        <v>278</v>
      </c>
      <c r="F485" s="8">
        <v>40000522792278</v>
      </c>
      <c r="G485" s="2" t="s">
        <v>685</v>
      </c>
      <c r="H485" s="2" t="s">
        <v>687</v>
      </c>
      <c r="I485" s="2">
        <v>833870</v>
      </c>
      <c r="J485" s="3" t="s">
        <v>1153</v>
      </c>
      <c r="K485" s="4">
        <v>7689</v>
      </c>
      <c r="L485" s="2" t="s">
        <v>1161</v>
      </c>
      <c r="M485" s="2">
        <v>286056</v>
      </c>
      <c r="N485" s="2" t="s">
        <v>1164</v>
      </c>
      <c r="O485" s="3" t="s">
        <v>480</v>
      </c>
      <c r="P485" s="3"/>
      <c r="Q485" s="3" t="s">
        <v>481</v>
      </c>
      <c r="R485" s="4">
        <v>353</v>
      </c>
      <c r="S485" s="27">
        <v>18.155172413793103</v>
      </c>
      <c r="T485" s="29">
        <f t="shared" si="15"/>
        <v>21.42310344827586</v>
      </c>
    </row>
    <row r="486" spans="1:20" ht="12.75" customHeight="1" x14ac:dyDescent="0.25">
      <c r="A486" s="12"/>
      <c r="B486" s="14">
        <v>4000052</v>
      </c>
      <c r="C486" s="10" t="s">
        <v>269</v>
      </c>
      <c r="D486" s="10" t="str">
        <f t="shared" si="16"/>
        <v>40000522792</v>
      </c>
      <c r="E486" s="14">
        <v>290</v>
      </c>
      <c r="F486" s="8">
        <v>40000522792290</v>
      </c>
      <c r="G486" s="2" t="s">
        <v>685</v>
      </c>
      <c r="H486" s="2" t="s">
        <v>687</v>
      </c>
      <c r="I486" s="2">
        <v>833870</v>
      </c>
      <c r="J486" s="3" t="s">
        <v>1153</v>
      </c>
      <c r="K486" s="4">
        <v>7689</v>
      </c>
      <c r="L486" s="2" t="s">
        <v>1161</v>
      </c>
      <c r="M486" s="2">
        <v>286057</v>
      </c>
      <c r="N486" s="2" t="s">
        <v>1165</v>
      </c>
      <c r="O486" s="3" t="s">
        <v>480</v>
      </c>
      <c r="P486" s="3"/>
      <c r="Q486" s="3" t="s">
        <v>481</v>
      </c>
      <c r="R486" s="4">
        <v>219</v>
      </c>
      <c r="S486" s="27">
        <v>18.155172413793103</v>
      </c>
      <c r="T486" s="29">
        <f t="shared" si="15"/>
        <v>21.42310344827586</v>
      </c>
    </row>
    <row r="487" spans="1:20" ht="12.75" customHeight="1" x14ac:dyDescent="0.25">
      <c r="A487" s="12"/>
      <c r="B487" s="14">
        <v>4000052</v>
      </c>
      <c r="C487" s="10" t="s">
        <v>269</v>
      </c>
      <c r="D487" s="10" t="str">
        <f t="shared" si="16"/>
        <v>40000522792</v>
      </c>
      <c r="E487" s="14">
        <v>312</v>
      </c>
      <c r="F487" s="8">
        <v>40000522792312</v>
      </c>
      <c r="G487" s="2" t="s">
        <v>685</v>
      </c>
      <c r="H487" s="2" t="s">
        <v>687</v>
      </c>
      <c r="I487" s="2">
        <v>833870</v>
      </c>
      <c r="J487" s="3" t="s">
        <v>1153</v>
      </c>
      <c r="K487" s="4">
        <v>7689</v>
      </c>
      <c r="L487" s="2" t="s">
        <v>1161</v>
      </c>
      <c r="M487" s="2">
        <v>286058</v>
      </c>
      <c r="N487" s="2" t="s">
        <v>1166</v>
      </c>
      <c r="O487" s="3" t="s">
        <v>480</v>
      </c>
      <c r="P487" s="3"/>
      <c r="Q487" s="3" t="s">
        <v>481</v>
      </c>
      <c r="R487" s="4">
        <v>165</v>
      </c>
      <c r="S487" s="27">
        <v>18.155172413793103</v>
      </c>
      <c r="T487" s="29">
        <f t="shared" si="15"/>
        <v>21.42310344827586</v>
      </c>
    </row>
    <row r="488" spans="1:20" ht="12.75" customHeight="1" x14ac:dyDescent="0.25">
      <c r="A488" s="12"/>
      <c r="B488" s="14">
        <v>4000052</v>
      </c>
      <c r="C488" s="10" t="s">
        <v>269</v>
      </c>
      <c r="D488" s="10" t="str">
        <f t="shared" si="16"/>
        <v>40000522792</v>
      </c>
      <c r="E488" s="14">
        <v>334</v>
      </c>
      <c r="F488" s="8">
        <v>40000522792334</v>
      </c>
      <c r="G488" s="2" t="s">
        <v>685</v>
      </c>
      <c r="H488" s="2" t="s">
        <v>687</v>
      </c>
      <c r="I488" s="2">
        <v>833870</v>
      </c>
      <c r="J488" s="3" t="s">
        <v>1153</v>
      </c>
      <c r="K488" s="4">
        <v>7689</v>
      </c>
      <c r="L488" s="2" t="s">
        <v>1161</v>
      </c>
      <c r="M488" s="2">
        <v>286059</v>
      </c>
      <c r="N488" s="2" t="s">
        <v>1167</v>
      </c>
      <c r="O488" s="3" t="s">
        <v>480</v>
      </c>
      <c r="P488" s="3"/>
      <c r="Q488" s="3" t="s">
        <v>481</v>
      </c>
      <c r="R488" s="4">
        <v>493</v>
      </c>
      <c r="S488" s="27">
        <v>18.155172413793103</v>
      </c>
      <c r="T488" s="29">
        <f t="shared" si="15"/>
        <v>21.42310344827586</v>
      </c>
    </row>
    <row r="489" spans="1:20" ht="12.75" customHeight="1" x14ac:dyDescent="0.25">
      <c r="A489" s="13"/>
      <c r="B489" s="14">
        <v>4000052</v>
      </c>
      <c r="C489" s="10" t="s">
        <v>269</v>
      </c>
      <c r="D489" s="10" t="str">
        <f t="shared" si="16"/>
        <v>40000522792</v>
      </c>
      <c r="E489" s="14">
        <v>356</v>
      </c>
      <c r="F489" s="8">
        <v>40000522792356</v>
      </c>
      <c r="G489" s="2" t="s">
        <v>685</v>
      </c>
      <c r="H489" s="2" t="s">
        <v>687</v>
      </c>
      <c r="I489" s="2">
        <v>833870</v>
      </c>
      <c r="J489" s="3" t="s">
        <v>1153</v>
      </c>
      <c r="K489" s="4">
        <v>7689</v>
      </c>
      <c r="L489" s="2" t="s">
        <v>1161</v>
      </c>
      <c r="M489" s="2">
        <v>286060</v>
      </c>
      <c r="N489" s="2" t="s">
        <v>1168</v>
      </c>
      <c r="O489" s="3" t="s">
        <v>480</v>
      </c>
      <c r="P489" s="3"/>
      <c r="Q489" s="3" t="s">
        <v>481</v>
      </c>
      <c r="R489" s="4">
        <v>264</v>
      </c>
      <c r="S489" s="27">
        <v>18.155172413793103</v>
      </c>
      <c r="T489" s="29">
        <f t="shared" si="15"/>
        <v>21.42310344827586</v>
      </c>
    </row>
    <row r="490" spans="1:20" ht="12.75" customHeight="1" x14ac:dyDescent="0.25">
      <c r="A490" s="11"/>
      <c r="B490" s="14">
        <v>4000052</v>
      </c>
      <c r="C490" s="10" t="s">
        <v>270</v>
      </c>
      <c r="D490" s="10" t="str">
        <f t="shared" si="16"/>
        <v>40000522933</v>
      </c>
      <c r="E490" s="14">
        <v>234</v>
      </c>
      <c r="F490" s="8">
        <v>40000522933234</v>
      </c>
      <c r="G490" s="2" t="s">
        <v>685</v>
      </c>
      <c r="H490" s="2" t="s">
        <v>687</v>
      </c>
      <c r="I490" s="2">
        <v>833870</v>
      </c>
      <c r="J490" s="3" t="s">
        <v>1153</v>
      </c>
      <c r="K490" s="4">
        <v>7688</v>
      </c>
      <c r="L490" s="2" t="s">
        <v>1169</v>
      </c>
      <c r="M490" s="2">
        <v>286061</v>
      </c>
      <c r="N490" s="2" t="s">
        <v>1170</v>
      </c>
      <c r="O490" s="3" t="s">
        <v>480</v>
      </c>
      <c r="P490" s="3"/>
      <c r="Q490" s="3" t="s">
        <v>481</v>
      </c>
      <c r="R490" s="4">
        <v>179</v>
      </c>
      <c r="S490" s="27">
        <v>18.155172413793103</v>
      </c>
      <c r="T490" s="29">
        <f t="shared" si="15"/>
        <v>21.42310344827586</v>
      </c>
    </row>
    <row r="491" spans="1:20" ht="12.75" customHeight="1" x14ac:dyDescent="0.25">
      <c r="A491" s="12"/>
      <c r="B491" s="14">
        <v>4000052</v>
      </c>
      <c r="C491" s="10" t="s">
        <v>270</v>
      </c>
      <c r="D491" s="10" t="str">
        <f t="shared" si="16"/>
        <v>40000522933</v>
      </c>
      <c r="E491" s="14">
        <v>256</v>
      </c>
      <c r="F491" s="8">
        <v>40000522933256</v>
      </c>
      <c r="G491" s="2" t="s">
        <v>685</v>
      </c>
      <c r="H491" s="2" t="s">
        <v>687</v>
      </c>
      <c r="I491" s="2">
        <v>833870</v>
      </c>
      <c r="J491" s="3" t="s">
        <v>1153</v>
      </c>
      <c r="K491" s="4">
        <v>7688</v>
      </c>
      <c r="L491" s="2" t="s">
        <v>1169</v>
      </c>
      <c r="M491" s="2">
        <v>286062</v>
      </c>
      <c r="N491" s="2" t="s">
        <v>1171</v>
      </c>
      <c r="O491" s="3" t="s">
        <v>480</v>
      </c>
      <c r="P491" s="3"/>
      <c r="Q491" s="3" t="s">
        <v>481</v>
      </c>
      <c r="R491" s="4">
        <v>364</v>
      </c>
      <c r="S491" s="27">
        <v>18.155172413793103</v>
      </c>
      <c r="T491" s="29">
        <f t="shared" si="15"/>
        <v>21.42310344827586</v>
      </c>
    </row>
    <row r="492" spans="1:20" ht="12.75" customHeight="1" x14ac:dyDescent="0.25">
      <c r="A492" s="12"/>
      <c r="B492" s="14">
        <v>4000052</v>
      </c>
      <c r="C492" s="10" t="s">
        <v>270</v>
      </c>
      <c r="D492" s="10" t="str">
        <f t="shared" si="16"/>
        <v>40000522933</v>
      </c>
      <c r="E492" s="14">
        <v>278</v>
      </c>
      <c r="F492" s="8">
        <v>40000522933278</v>
      </c>
      <c r="G492" s="2" t="s">
        <v>685</v>
      </c>
      <c r="H492" s="2" t="s">
        <v>687</v>
      </c>
      <c r="I492" s="2">
        <v>833870</v>
      </c>
      <c r="J492" s="3" t="s">
        <v>1153</v>
      </c>
      <c r="K492" s="4">
        <v>7688</v>
      </c>
      <c r="L492" s="2" t="s">
        <v>1169</v>
      </c>
      <c r="M492" s="2">
        <v>286063</v>
      </c>
      <c r="N492" s="2" t="s">
        <v>1172</v>
      </c>
      <c r="O492" s="3" t="s">
        <v>480</v>
      </c>
      <c r="P492" s="3"/>
      <c r="Q492" s="3" t="s">
        <v>481</v>
      </c>
      <c r="R492" s="4">
        <v>457</v>
      </c>
      <c r="S492" s="27">
        <v>18.155172413793103</v>
      </c>
      <c r="T492" s="29">
        <f t="shared" si="15"/>
        <v>21.42310344827586</v>
      </c>
    </row>
    <row r="493" spans="1:20" ht="12.75" customHeight="1" x14ac:dyDescent="0.25">
      <c r="A493" s="12"/>
      <c r="B493" s="14">
        <v>4000052</v>
      </c>
      <c r="C493" s="10" t="s">
        <v>270</v>
      </c>
      <c r="D493" s="10" t="str">
        <f t="shared" si="16"/>
        <v>40000522933</v>
      </c>
      <c r="E493" s="14">
        <v>290</v>
      </c>
      <c r="F493" s="8">
        <v>40000522933290</v>
      </c>
      <c r="G493" s="2" t="s">
        <v>685</v>
      </c>
      <c r="H493" s="2" t="s">
        <v>687</v>
      </c>
      <c r="I493" s="2">
        <v>833870</v>
      </c>
      <c r="J493" s="3" t="s">
        <v>1153</v>
      </c>
      <c r="K493" s="4">
        <v>7688</v>
      </c>
      <c r="L493" s="2" t="s">
        <v>1169</v>
      </c>
      <c r="M493" s="2">
        <v>286064</v>
      </c>
      <c r="N493" s="2" t="s">
        <v>1173</v>
      </c>
      <c r="O493" s="3" t="s">
        <v>480</v>
      </c>
      <c r="P493" s="3"/>
      <c r="Q493" s="3" t="s">
        <v>481</v>
      </c>
      <c r="R493" s="4">
        <v>446</v>
      </c>
      <c r="S493" s="27">
        <v>18.155172413793103</v>
      </c>
      <c r="T493" s="29">
        <f t="shared" si="15"/>
        <v>21.42310344827586</v>
      </c>
    </row>
    <row r="494" spans="1:20" ht="12.75" customHeight="1" x14ac:dyDescent="0.25">
      <c r="A494" s="12"/>
      <c r="B494" s="14">
        <v>4000052</v>
      </c>
      <c r="C494" s="10" t="s">
        <v>270</v>
      </c>
      <c r="D494" s="10" t="str">
        <f t="shared" si="16"/>
        <v>40000522933</v>
      </c>
      <c r="E494" s="14">
        <v>312</v>
      </c>
      <c r="F494" s="8">
        <v>40000522933312</v>
      </c>
      <c r="G494" s="2" t="s">
        <v>685</v>
      </c>
      <c r="H494" s="2" t="s">
        <v>687</v>
      </c>
      <c r="I494" s="2">
        <v>833870</v>
      </c>
      <c r="J494" s="3" t="s">
        <v>1153</v>
      </c>
      <c r="K494" s="4">
        <v>7688</v>
      </c>
      <c r="L494" s="2" t="s">
        <v>1169</v>
      </c>
      <c r="M494" s="2">
        <v>286065</v>
      </c>
      <c r="N494" s="2" t="s">
        <v>1174</v>
      </c>
      <c r="O494" s="3" t="s">
        <v>480</v>
      </c>
      <c r="P494" s="3"/>
      <c r="Q494" s="3" t="s">
        <v>481</v>
      </c>
      <c r="R494" s="4">
        <v>835</v>
      </c>
      <c r="S494" s="27">
        <v>18.155172413793103</v>
      </c>
      <c r="T494" s="29">
        <f t="shared" si="15"/>
        <v>21.42310344827586</v>
      </c>
    </row>
    <row r="495" spans="1:20" ht="12.75" customHeight="1" x14ac:dyDescent="0.25">
      <c r="A495" s="12"/>
      <c r="B495" s="14">
        <v>4000052</v>
      </c>
      <c r="C495" s="10" t="s">
        <v>270</v>
      </c>
      <c r="D495" s="10" t="str">
        <f t="shared" si="16"/>
        <v>40000522933</v>
      </c>
      <c r="E495" s="14">
        <v>334</v>
      </c>
      <c r="F495" s="8">
        <v>40000522933334</v>
      </c>
      <c r="G495" s="2" t="s">
        <v>685</v>
      </c>
      <c r="H495" s="2" t="s">
        <v>687</v>
      </c>
      <c r="I495" s="2">
        <v>833870</v>
      </c>
      <c r="J495" s="3" t="s">
        <v>1153</v>
      </c>
      <c r="K495" s="4">
        <v>7688</v>
      </c>
      <c r="L495" s="2" t="s">
        <v>1169</v>
      </c>
      <c r="M495" s="2">
        <v>286066</v>
      </c>
      <c r="N495" s="2" t="s">
        <v>1175</v>
      </c>
      <c r="O495" s="3" t="s">
        <v>480</v>
      </c>
      <c r="P495" s="3"/>
      <c r="Q495" s="3" t="s">
        <v>481</v>
      </c>
      <c r="R495" s="4">
        <v>130</v>
      </c>
      <c r="S495" s="27">
        <v>18.155172413793103</v>
      </c>
      <c r="T495" s="29">
        <f t="shared" si="15"/>
        <v>21.42310344827586</v>
      </c>
    </row>
    <row r="496" spans="1:20" ht="12.75" customHeight="1" x14ac:dyDescent="0.25">
      <c r="A496" s="13"/>
      <c r="B496" s="14">
        <v>4000052</v>
      </c>
      <c r="C496" s="10" t="s">
        <v>270</v>
      </c>
      <c r="D496" s="10" t="str">
        <f t="shared" si="16"/>
        <v>40000522933</v>
      </c>
      <c r="E496" s="14">
        <v>356</v>
      </c>
      <c r="F496" s="8">
        <v>40000522933356</v>
      </c>
      <c r="G496" s="2" t="s">
        <v>685</v>
      </c>
      <c r="H496" s="2" t="s">
        <v>687</v>
      </c>
      <c r="I496" s="2">
        <v>833870</v>
      </c>
      <c r="J496" s="3" t="s">
        <v>1153</v>
      </c>
      <c r="K496" s="4">
        <v>7688</v>
      </c>
      <c r="L496" s="2" t="s">
        <v>1169</v>
      </c>
      <c r="M496" s="2">
        <v>286067</v>
      </c>
      <c r="N496" s="2" t="s">
        <v>1176</v>
      </c>
      <c r="O496" s="3" t="s">
        <v>480</v>
      </c>
      <c r="P496" s="3"/>
      <c r="Q496" s="3" t="s">
        <v>481</v>
      </c>
      <c r="R496" s="4">
        <v>151</v>
      </c>
      <c r="S496" s="27">
        <v>18.155172413793103</v>
      </c>
      <c r="T496" s="29">
        <f t="shared" si="15"/>
        <v>21.42310344827586</v>
      </c>
    </row>
    <row r="497" spans="1:20" ht="12.75" customHeight="1" x14ac:dyDescent="0.25">
      <c r="A497" s="11"/>
      <c r="B497" s="14">
        <v>4150250</v>
      </c>
      <c r="C497" s="10" t="s">
        <v>262</v>
      </c>
      <c r="D497" s="10" t="str">
        <f t="shared" si="16"/>
        <v>41502509256</v>
      </c>
      <c r="E497" s="14">
        <v>234</v>
      </c>
      <c r="F497" s="8">
        <v>41502509256234</v>
      </c>
      <c r="G497" s="2" t="s">
        <v>685</v>
      </c>
      <c r="H497" s="2" t="s">
        <v>1177</v>
      </c>
      <c r="I497" s="2">
        <v>833871</v>
      </c>
      <c r="J497" s="3" t="s">
        <v>1178</v>
      </c>
      <c r="K497" s="4">
        <v>7694</v>
      </c>
      <c r="L497" s="2" t="s">
        <v>1179</v>
      </c>
      <c r="M497" s="2">
        <v>286068</v>
      </c>
      <c r="N497" s="2" t="s">
        <v>1180</v>
      </c>
      <c r="O497" s="3" t="s">
        <v>480</v>
      </c>
      <c r="P497" s="3"/>
      <c r="Q497" s="3" t="s">
        <v>481</v>
      </c>
      <c r="R497" s="4">
        <v>215</v>
      </c>
      <c r="S497" s="27">
        <v>18.155172413793103</v>
      </c>
      <c r="T497" s="29">
        <f t="shared" si="15"/>
        <v>21.42310344827586</v>
      </c>
    </row>
    <row r="498" spans="1:20" ht="12.75" customHeight="1" x14ac:dyDescent="0.25">
      <c r="A498" s="12"/>
      <c r="B498" s="14">
        <v>4150250</v>
      </c>
      <c r="C498" s="10" t="s">
        <v>262</v>
      </c>
      <c r="D498" s="10" t="str">
        <f t="shared" si="16"/>
        <v>41502509256</v>
      </c>
      <c r="E498" s="14">
        <v>256</v>
      </c>
      <c r="F498" s="8">
        <v>41502509256256</v>
      </c>
      <c r="G498" s="2" t="s">
        <v>685</v>
      </c>
      <c r="H498" s="2" t="s">
        <v>1177</v>
      </c>
      <c r="I498" s="2">
        <v>833871</v>
      </c>
      <c r="J498" s="3" t="s">
        <v>1178</v>
      </c>
      <c r="K498" s="4">
        <v>7694</v>
      </c>
      <c r="L498" s="2" t="s">
        <v>1179</v>
      </c>
      <c r="M498" s="2">
        <v>286069</v>
      </c>
      <c r="N498" s="2" t="s">
        <v>1181</v>
      </c>
      <c r="O498" s="3" t="s">
        <v>480</v>
      </c>
      <c r="P498" s="3"/>
      <c r="Q498" s="3" t="s">
        <v>481</v>
      </c>
      <c r="R498" s="4">
        <v>521</v>
      </c>
      <c r="S498" s="27">
        <v>18.155172413793103</v>
      </c>
      <c r="T498" s="29">
        <f t="shared" si="15"/>
        <v>21.42310344827586</v>
      </c>
    </row>
    <row r="499" spans="1:20" ht="12.75" customHeight="1" x14ac:dyDescent="0.25">
      <c r="A499" s="12"/>
      <c r="B499" s="14">
        <v>4150250</v>
      </c>
      <c r="C499" s="10" t="s">
        <v>262</v>
      </c>
      <c r="D499" s="10" t="str">
        <f t="shared" si="16"/>
        <v>41502509256</v>
      </c>
      <c r="E499" s="14">
        <v>278</v>
      </c>
      <c r="F499" s="8">
        <v>41502509256278</v>
      </c>
      <c r="G499" s="2" t="s">
        <v>685</v>
      </c>
      <c r="H499" s="2" t="s">
        <v>1177</v>
      </c>
      <c r="I499" s="2">
        <v>833871</v>
      </c>
      <c r="J499" s="3" t="s">
        <v>1178</v>
      </c>
      <c r="K499" s="4">
        <v>7694</v>
      </c>
      <c r="L499" s="2" t="s">
        <v>1179</v>
      </c>
      <c r="M499" s="2">
        <v>286070</v>
      </c>
      <c r="N499" s="2" t="s">
        <v>1182</v>
      </c>
      <c r="O499" s="3" t="s">
        <v>480</v>
      </c>
      <c r="P499" s="3"/>
      <c r="Q499" s="3" t="s">
        <v>481</v>
      </c>
      <c r="R499" s="4">
        <v>305</v>
      </c>
      <c r="S499" s="27">
        <v>18.155172413793103</v>
      </c>
      <c r="T499" s="29">
        <f t="shared" si="15"/>
        <v>21.42310344827586</v>
      </c>
    </row>
    <row r="500" spans="1:20" ht="12.75" customHeight="1" x14ac:dyDescent="0.25">
      <c r="A500" s="12"/>
      <c r="B500" s="14">
        <v>4150250</v>
      </c>
      <c r="C500" s="10" t="s">
        <v>262</v>
      </c>
      <c r="D500" s="10" t="str">
        <f t="shared" si="16"/>
        <v>41502509256</v>
      </c>
      <c r="E500" s="14">
        <v>290</v>
      </c>
      <c r="F500" s="8">
        <v>41502509256290</v>
      </c>
      <c r="G500" s="2" t="s">
        <v>685</v>
      </c>
      <c r="H500" s="2" t="s">
        <v>1177</v>
      </c>
      <c r="I500" s="2">
        <v>833871</v>
      </c>
      <c r="J500" s="3" t="s">
        <v>1178</v>
      </c>
      <c r="K500" s="4">
        <v>7694</v>
      </c>
      <c r="L500" s="2" t="s">
        <v>1179</v>
      </c>
      <c r="M500" s="2">
        <v>286071</v>
      </c>
      <c r="N500" s="2" t="s">
        <v>1183</v>
      </c>
      <c r="O500" s="3" t="s">
        <v>480</v>
      </c>
      <c r="P500" s="3"/>
      <c r="Q500" s="3" t="s">
        <v>481</v>
      </c>
      <c r="R500" s="4">
        <v>368</v>
      </c>
      <c r="S500" s="27">
        <v>18.155172413793103</v>
      </c>
      <c r="T500" s="29">
        <f t="shared" si="15"/>
        <v>21.42310344827586</v>
      </c>
    </row>
    <row r="501" spans="1:20" ht="12.75" customHeight="1" x14ac:dyDescent="0.25">
      <c r="A501" s="12"/>
      <c r="B501" s="14">
        <v>4150250</v>
      </c>
      <c r="C501" s="10" t="s">
        <v>262</v>
      </c>
      <c r="D501" s="10" t="str">
        <f t="shared" si="16"/>
        <v>41502509256</v>
      </c>
      <c r="E501" s="14">
        <v>312</v>
      </c>
      <c r="F501" s="8">
        <v>41502509256312</v>
      </c>
      <c r="G501" s="2" t="s">
        <v>685</v>
      </c>
      <c r="H501" s="2" t="s">
        <v>1177</v>
      </c>
      <c r="I501" s="2">
        <v>833871</v>
      </c>
      <c r="J501" s="3" t="s">
        <v>1178</v>
      </c>
      <c r="K501" s="4">
        <v>7694</v>
      </c>
      <c r="L501" s="2" t="s">
        <v>1179</v>
      </c>
      <c r="M501" s="2">
        <v>286072</v>
      </c>
      <c r="N501" s="2" t="s">
        <v>1184</v>
      </c>
      <c r="O501" s="3" t="s">
        <v>480</v>
      </c>
      <c r="P501" s="3"/>
      <c r="Q501" s="3" t="s">
        <v>481</v>
      </c>
      <c r="R501" s="4">
        <v>284</v>
      </c>
      <c r="S501" s="27">
        <v>18.155172413793103</v>
      </c>
      <c r="T501" s="29">
        <f t="shared" si="15"/>
        <v>21.42310344827586</v>
      </c>
    </row>
    <row r="502" spans="1:20" ht="12.75" customHeight="1" x14ac:dyDescent="0.25">
      <c r="A502" s="12"/>
      <c r="B502" s="14">
        <v>4150250</v>
      </c>
      <c r="C502" s="10" t="s">
        <v>262</v>
      </c>
      <c r="D502" s="10" t="str">
        <f t="shared" si="16"/>
        <v>41502509256</v>
      </c>
      <c r="E502" s="14">
        <v>334</v>
      </c>
      <c r="F502" s="8">
        <v>41502509256334</v>
      </c>
      <c r="G502" s="2" t="s">
        <v>685</v>
      </c>
      <c r="H502" s="2" t="s">
        <v>1177</v>
      </c>
      <c r="I502" s="2">
        <v>833871</v>
      </c>
      <c r="J502" s="3" t="s">
        <v>1178</v>
      </c>
      <c r="K502" s="4">
        <v>7694</v>
      </c>
      <c r="L502" s="2" t="s">
        <v>1179</v>
      </c>
      <c r="M502" s="2">
        <v>286073</v>
      </c>
      <c r="N502" s="2" t="s">
        <v>1185</v>
      </c>
      <c r="O502" s="3" t="s">
        <v>480</v>
      </c>
      <c r="P502" s="3"/>
      <c r="Q502" s="3" t="s">
        <v>481</v>
      </c>
      <c r="R502" s="4">
        <v>484</v>
      </c>
      <c r="S502" s="27">
        <v>18.155172413793103</v>
      </c>
      <c r="T502" s="29">
        <f t="shared" si="15"/>
        <v>21.42310344827586</v>
      </c>
    </row>
    <row r="503" spans="1:20" ht="12.75" customHeight="1" x14ac:dyDescent="0.25">
      <c r="A503" s="13"/>
      <c r="B503" s="14">
        <v>4150250</v>
      </c>
      <c r="C503" s="10" t="s">
        <v>262</v>
      </c>
      <c r="D503" s="10" t="str">
        <f t="shared" si="16"/>
        <v>41502509256</v>
      </c>
      <c r="E503" s="14">
        <v>356</v>
      </c>
      <c r="F503" s="8">
        <v>41502509256356</v>
      </c>
      <c r="G503" s="2" t="s">
        <v>685</v>
      </c>
      <c r="H503" s="2" t="s">
        <v>1177</v>
      </c>
      <c r="I503" s="2">
        <v>833871</v>
      </c>
      <c r="J503" s="3" t="s">
        <v>1178</v>
      </c>
      <c r="K503" s="4">
        <v>7694</v>
      </c>
      <c r="L503" s="2" t="s">
        <v>1179</v>
      </c>
      <c r="M503" s="2">
        <v>286074</v>
      </c>
      <c r="N503" s="2" t="s">
        <v>1186</v>
      </c>
      <c r="O503" s="3" t="s">
        <v>480</v>
      </c>
      <c r="P503" s="3"/>
      <c r="Q503" s="3" t="s">
        <v>481</v>
      </c>
      <c r="R503" s="4">
        <v>221</v>
      </c>
      <c r="S503" s="27">
        <v>18.155172413793103</v>
      </c>
      <c r="T503" s="29">
        <f t="shared" si="15"/>
        <v>21.42310344827586</v>
      </c>
    </row>
    <row r="504" spans="1:20" ht="12.75" customHeight="1" x14ac:dyDescent="0.25">
      <c r="A504" s="11"/>
      <c r="B504" s="14">
        <v>4123328</v>
      </c>
      <c r="C504" s="10" t="s">
        <v>271</v>
      </c>
      <c r="D504" s="10" t="str">
        <f t="shared" si="16"/>
        <v>41233282704</v>
      </c>
      <c r="E504" s="14">
        <v>234</v>
      </c>
      <c r="F504" s="8">
        <v>41233282704234</v>
      </c>
      <c r="G504" s="2" t="s">
        <v>685</v>
      </c>
      <c r="H504" s="2" t="s">
        <v>753</v>
      </c>
      <c r="I504" s="2">
        <v>833872</v>
      </c>
      <c r="J504" s="3" t="s">
        <v>1187</v>
      </c>
      <c r="K504" s="4">
        <v>7697</v>
      </c>
      <c r="L504" s="2" t="s">
        <v>1188</v>
      </c>
      <c r="M504" s="2">
        <v>286075</v>
      </c>
      <c r="N504" s="2" t="s">
        <v>1189</v>
      </c>
      <c r="O504" s="3" t="s">
        <v>480</v>
      </c>
      <c r="P504" s="3"/>
      <c r="Q504" s="3" t="s">
        <v>481</v>
      </c>
      <c r="R504" s="4">
        <v>59</v>
      </c>
      <c r="S504" s="27">
        <v>22.189655172413794</v>
      </c>
      <c r="T504" s="29">
        <f t="shared" si="15"/>
        <v>26.183793103448274</v>
      </c>
    </row>
    <row r="505" spans="1:20" ht="12.75" customHeight="1" x14ac:dyDescent="0.25">
      <c r="A505" s="12"/>
      <c r="B505" s="14">
        <v>4123328</v>
      </c>
      <c r="C505" s="10" t="s">
        <v>271</v>
      </c>
      <c r="D505" s="10" t="str">
        <f t="shared" si="16"/>
        <v>41233282704</v>
      </c>
      <c r="E505" s="14">
        <v>256</v>
      </c>
      <c r="F505" s="8">
        <v>41233282704256</v>
      </c>
      <c r="G505" s="2" t="s">
        <v>685</v>
      </c>
      <c r="H505" s="2" t="s">
        <v>753</v>
      </c>
      <c r="I505" s="2">
        <v>833872</v>
      </c>
      <c r="J505" s="3" t="s">
        <v>1187</v>
      </c>
      <c r="K505" s="4">
        <v>7697</v>
      </c>
      <c r="L505" s="2" t="s">
        <v>1188</v>
      </c>
      <c r="M505" s="2">
        <v>286076</v>
      </c>
      <c r="N505" s="2" t="s">
        <v>1190</v>
      </c>
      <c r="O505" s="3" t="s">
        <v>480</v>
      </c>
      <c r="P505" s="3"/>
      <c r="Q505" s="3" t="s">
        <v>481</v>
      </c>
      <c r="R505" s="4">
        <v>126</v>
      </c>
      <c r="S505" s="27">
        <v>22.189655172413794</v>
      </c>
      <c r="T505" s="29">
        <f t="shared" si="15"/>
        <v>26.183793103448274</v>
      </c>
    </row>
    <row r="506" spans="1:20" ht="12.75" customHeight="1" x14ac:dyDescent="0.25">
      <c r="A506" s="12"/>
      <c r="B506" s="14">
        <v>4123328</v>
      </c>
      <c r="C506" s="10" t="s">
        <v>271</v>
      </c>
      <c r="D506" s="10" t="str">
        <f t="shared" si="16"/>
        <v>41233282704</v>
      </c>
      <c r="E506" s="14">
        <v>278</v>
      </c>
      <c r="F506" s="8">
        <v>41233282704278</v>
      </c>
      <c r="G506" s="2" t="s">
        <v>685</v>
      </c>
      <c r="H506" s="2" t="s">
        <v>753</v>
      </c>
      <c r="I506" s="2">
        <v>833872</v>
      </c>
      <c r="J506" s="3" t="s">
        <v>1187</v>
      </c>
      <c r="K506" s="4">
        <v>7697</v>
      </c>
      <c r="L506" s="2" t="s">
        <v>1188</v>
      </c>
      <c r="M506" s="2">
        <v>286077</v>
      </c>
      <c r="N506" s="2" t="s">
        <v>1191</v>
      </c>
      <c r="O506" s="3" t="s">
        <v>480</v>
      </c>
      <c r="P506" s="3"/>
      <c r="Q506" s="3" t="s">
        <v>481</v>
      </c>
      <c r="R506" s="4">
        <v>173</v>
      </c>
      <c r="S506" s="27">
        <v>22.189655172413794</v>
      </c>
      <c r="T506" s="29">
        <f t="shared" si="15"/>
        <v>26.183793103448274</v>
      </c>
    </row>
    <row r="507" spans="1:20" ht="12.75" customHeight="1" x14ac:dyDescent="0.25">
      <c r="A507" s="12"/>
      <c r="B507" s="14">
        <v>4123328</v>
      </c>
      <c r="C507" s="10" t="s">
        <v>271</v>
      </c>
      <c r="D507" s="10" t="str">
        <f t="shared" si="16"/>
        <v>41233282704</v>
      </c>
      <c r="E507" s="14">
        <v>290</v>
      </c>
      <c r="F507" s="8">
        <v>41233282704290</v>
      </c>
      <c r="G507" s="2" t="s">
        <v>685</v>
      </c>
      <c r="H507" s="2" t="s">
        <v>753</v>
      </c>
      <c r="I507" s="2">
        <v>833872</v>
      </c>
      <c r="J507" s="3" t="s">
        <v>1187</v>
      </c>
      <c r="K507" s="4">
        <v>7697</v>
      </c>
      <c r="L507" s="2" t="s">
        <v>1188</v>
      </c>
      <c r="M507" s="2">
        <v>286078</v>
      </c>
      <c r="N507" s="2" t="s">
        <v>1192</v>
      </c>
      <c r="O507" s="3" t="s">
        <v>480</v>
      </c>
      <c r="P507" s="3"/>
      <c r="Q507" s="3" t="s">
        <v>481</v>
      </c>
      <c r="R507" s="4">
        <v>126</v>
      </c>
      <c r="S507" s="27">
        <v>22.189655172413794</v>
      </c>
      <c r="T507" s="29">
        <f t="shared" si="15"/>
        <v>26.183793103448274</v>
      </c>
    </row>
    <row r="508" spans="1:20" ht="12.75" customHeight="1" x14ac:dyDescent="0.25">
      <c r="A508" s="12"/>
      <c r="B508" s="14">
        <v>4123328</v>
      </c>
      <c r="C508" s="10" t="s">
        <v>271</v>
      </c>
      <c r="D508" s="10" t="str">
        <f t="shared" si="16"/>
        <v>41233282704</v>
      </c>
      <c r="E508" s="14">
        <v>312</v>
      </c>
      <c r="F508" s="8">
        <v>41233282704312</v>
      </c>
      <c r="G508" s="2" t="s">
        <v>685</v>
      </c>
      <c r="H508" s="2" t="s">
        <v>753</v>
      </c>
      <c r="I508" s="2">
        <v>833872</v>
      </c>
      <c r="J508" s="3" t="s">
        <v>1187</v>
      </c>
      <c r="K508" s="4">
        <v>7697</v>
      </c>
      <c r="L508" s="2" t="s">
        <v>1188</v>
      </c>
      <c r="M508" s="2">
        <v>286079</v>
      </c>
      <c r="N508" s="2" t="s">
        <v>1193</v>
      </c>
      <c r="O508" s="3" t="s">
        <v>480</v>
      </c>
      <c r="P508" s="3"/>
      <c r="Q508" s="3" t="s">
        <v>481</v>
      </c>
      <c r="R508" s="4">
        <v>122</v>
      </c>
      <c r="S508" s="27">
        <v>22.189655172413794</v>
      </c>
      <c r="T508" s="29">
        <f t="shared" si="15"/>
        <v>26.183793103448274</v>
      </c>
    </row>
    <row r="509" spans="1:20" ht="12.75" customHeight="1" x14ac:dyDescent="0.25">
      <c r="A509" s="12"/>
      <c r="B509" s="14">
        <v>4123328</v>
      </c>
      <c r="C509" s="10" t="s">
        <v>271</v>
      </c>
      <c r="D509" s="10" t="str">
        <f t="shared" si="16"/>
        <v>41233282704</v>
      </c>
      <c r="E509" s="14">
        <v>334</v>
      </c>
      <c r="F509" s="8">
        <v>41233282704334</v>
      </c>
      <c r="G509" s="2" t="s">
        <v>685</v>
      </c>
      <c r="H509" s="2" t="s">
        <v>753</v>
      </c>
      <c r="I509" s="2">
        <v>833872</v>
      </c>
      <c r="J509" s="3" t="s">
        <v>1187</v>
      </c>
      <c r="K509" s="4">
        <v>7697</v>
      </c>
      <c r="L509" s="2" t="s">
        <v>1188</v>
      </c>
      <c r="M509" s="2">
        <v>286080</v>
      </c>
      <c r="N509" s="2" t="s">
        <v>1194</v>
      </c>
      <c r="O509" s="3" t="s">
        <v>480</v>
      </c>
      <c r="P509" s="3"/>
      <c r="Q509" s="3" t="s">
        <v>481</v>
      </c>
      <c r="R509" s="4">
        <v>128</v>
      </c>
      <c r="S509" s="27">
        <v>22.189655172413794</v>
      </c>
      <c r="T509" s="29">
        <f t="shared" si="15"/>
        <v>26.183793103448274</v>
      </c>
    </row>
    <row r="510" spans="1:20" ht="12.75" customHeight="1" x14ac:dyDescent="0.25">
      <c r="A510" s="13"/>
      <c r="B510" s="14">
        <v>4123328</v>
      </c>
      <c r="C510" s="10" t="s">
        <v>271</v>
      </c>
      <c r="D510" s="10" t="str">
        <f t="shared" si="16"/>
        <v>41233282704</v>
      </c>
      <c r="E510" s="14">
        <v>356</v>
      </c>
      <c r="F510" s="8">
        <v>41233282704356</v>
      </c>
      <c r="G510" s="2" t="s">
        <v>685</v>
      </c>
      <c r="H510" s="2" t="s">
        <v>753</v>
      </c>
      <c r="I510" s="2">
        <v>833872</v>
      </c>
      <c r="J510" s="3" t="s">
        <v>1187</v>
      </c>
      <c r="K510" s="4">
        <v>7697</v>
      </c>
      <c r="L510" s="2" t="s">
        <v>1188</v>
      </c>
      <c r="M510" s="2">
        <v>286081</v>
      </c>
      <c r="N510" s="2" t="s">
        <v>1195</v>
      </c>
      <c r="O510" s="3" t="s">
        <v>480</v>
      </c>
      <c r="P510" s="3"/>
      <c r="Q510" s="3" t="s">
        <v>481</v>
      </c>
      <c r="R510" s="4">
        <v>67</v>
      </c>
      <c r="S510" s="27">
        <v>22.189655172413794</v>
      </c>
      <c r="T510" s="29">
        <f t="shared" si="15"/>
        <v>26.183793103448274</v>
      </c>
    </row>
    <row r="511" spans="1:20" ht="12.75" customHeight="1" x14ac:dyDescent="0.25">
      <c r="A511" s="11"/>
      <c r="B511" s="14">
        <v>4123328</v>
      </c>
      <c r="C511" s="10" t="s">
        <v>272</v>
      </c>
      <c r="D511" s="10" t="str">
        <f t="shared" si="16"/>
        <v>41233288811</v>
      </c>
      <c r="E511" s="14">
        <v>234</v>
      </c>
      <c r="F511" s="8">
        <v>41233288811234</v>
      </c>
      <c r="G511" s="2" t="s">
        <v>685</v>
      </c>
      <c r="H511" s="2" t="s">
        <v>753</v>
      </c>
      <c r="I511" s="2">
        <v>833872</v>
      </c>
      <c r="J511" s="3" t="s">
        <v>1187</v>
      </c>
      <c r="K511" s="4">
        <v>7698</v>
      </c>
      <c r="L511" s="2" t="s">
        <v>1196</v>
      </c>
      <c r="M511" s="2">
        <v>286082</v>
      </c>
      <c r="N511" s="2" t="s">
        <v>1197</v>
      </c>
      <c r="O511" s="3" t="s">
        <v>480</v>
      </c>
      <c r="P511" s="3"/>
      <c r="Q511" s="3" t="s">
        <v>481</v>
      </c>
      <c r="R511" s="4">
        <v>102</v>
      </c>
      <c r="S511" s="27">
        <v>22.189655172413794</v>
      </c>
      <c r="T511" s="29">
        <f t="shared" si="15"/>
        <v>26.183793103448274</v>
      </c>
    </row>
    <row r="512" spans="1:20" ht="12.75" customHeight="1" x14ac:dyDescent="0.25">
      <c r="A512" s="12"/>
      <c r="B512" s="14">
        <v>4123328</v>
      </c>
      <c r="C512" s="10" t="s">
        <v>272</v>
      </c>
      <c r="D512" s="10" t="str">
        <f t="shared" si="16"/>
        <v>41233288811</v>
      </c>
      <c r="E512" s="14">
        <v>256</v>
      </c>
      <c r="F512" s="8">
        <v>41233288811256</v>
      </c>
      <c r="G512" s="2" t="s">
        <v>685</v>
      </c>
      <c r="H512" s="2" t="s">
        <v>753</v>
      </c>
      <c r="I512" s="2">
        <v>833872</v>
      </c>
      <c r="J512" s="3" t="s">
        <v>1187</v>
      </c>
      <c r="K512" s="4">
        <v>7698</v>
      </c>
      <c r="L512" s="2" t="s">
        <v>1196</v>
      </c>
      <c r="M512" s="2">
        <v>286083</v>
      </c>
      <c r="N512" s="2" t="s">
        <v>1198</v>
      </c>
      <c r="O512" s="3" t="s">
        <v>480</v>
      </c>
      <c r="P512" s="3"/>
      <c r="Q512" s="3" t="s">
        <v>481</v>
      </c>
      <c r="R512" s="4">
        <v>233</v>
      </c>
      <c r="S512" s="27">
        <v>22.189655172413794</v>
      </c>
      <c r="T512" s="29">
        <f t="shared" si="15"/>
        <v>26.183793103448274</v>
      </c>
    </row>
    <row r="513" spans="1:20" ht="12.75" customHeight="1" x14ac:dyDescent="0.25">
      <c r="A513" s="12"/>
      <c r="B513" s="14">
        <v>4123328</v>
      </c>
      <c r="C513" s="10" t="s">
        <v>272</v>
      </c>
      <c r="D513" s="10" t="str">
        <f t="shared" si="16"/>
        <v>41233288811</v>
      </c>
      <c r="E513" s="14">
        <v>278</v>
      </c>
      <c r="F513" s="8">
        <v>41233288811278</v>
      </c>
      <c r="G513" s="2" t="s">
        <v>685</v>
      </c>
      <c r="H513" s="2" t="s">
        <v>753</v>
      </c>
      <c r="I513" s="2">
        <v>833872</v>
      </c>
      <c r="J513" s="3" t="s">
        <v>1187</v>
      </c>
      <c r="K513" s="4">
        <v>7698</v>
      </c>
      <c r="L513" s="2" t="s">
        <v>1196</v>
      </c>
      <c r="M513" s="2">
        <v>286084</v>
      </c>
      <c r="N513" s="2" t="s">
        <v>1199</v>
      </c>
      <c r="O513" s="3" t="s">
        <v>480</v>
      </c>
      <c r="P513" s="3"/>
      <c r="Q513" s="3" t="s">
        <v>481</v>
      </c>
      <c r="R513" s="4">
        <v>309</v>
      </c>
      <c r="S513" s="27">
        <v>22.189655172413794</v>
      </c>
      <c r="T513" s="29">
        <f t="shared" si="15"/>
        <v>26.183793103448274</v>
      </c>
    </row>
    <row r="514" spans="1:20" ht="12.75" customHeight="1" x14ac:dyDescent="0.25">
      <c r="A514" s="12"/>
      <c r="B514" s="14">
        <v>4123328</v>
      </c>
      <c r="C514" s="10" t="s">
        <v>272</v>
      </c>
      <c r="D514" s="10" t="str">
        <f t="shared" si="16"/>
        <v>41233288811</v>
      </c>
      <c r="E514" s="14">
        <v>290</v>
      </c>
      <c r="F514" s="8">
        <v>41233288811290</v>
      </c>
      <c r="G514" s="2" t="s">
        <v>685</v>
      </c>
      <c r="H514" s="2" t="s">
        <v>753</v>
      </c>
      <c r="I514" s="2">
        <v>833872</v>
      </c>
      <c r="J514" s="3" t="s">
        <v>1187</v>
      </c>
      <c r="K514" s="4">
        <v>7698</v>
      </c>
      <c r="L514" s="2" t="s">
        <v>1196</v>
      </c>
      <c r="M514" s="2">
        <v>286085</v>
      </c>
      <c r="N514" s="2" t="s">
        <v>1200</v>
      </c>
      <c r="O514" s="3" t="s">
        <v>480</v>
      </c>
      <c r="P514" s="3"/>
      <c r="Q514" s="3" t="s">
        <v>481</v>
      </c>
      <c r="R514" s="4">
        <v>199</v>
      </c>
      <c r="S514" s="27">
        <v>22.189655172413794</v>
      </c>
      <c r="T514" s="29">
        <f t="shared" ref="T514:T577" si="17">S514*$T$1</f>
        <v>26.183793103448274</v>
      </c>
    </row>
    <row r="515" spans="1:20" ht="12.75" customHeight="1" x14ac:dyDescent="0.25">
      <c r="A515" s="12"/>
      <c r="B515" s="14">
        <v>4123328</v>
      </c>
      <c r="C515" s="10" t="s">
        <v>272</v>
      </c>
      <c r="D515" s="10" t="str">
        <f t="shared" si="16"/>
        <v>41233288811</v>
      </c>
      <c r="E515" s="14">
        <v>312</v>
      </c>
      <c r="F515" s="8">
        <v>41233288811312</v>
      </c>
      <c r="G515" s="2" t="s">
        <v>685</v>
      </c>
      <c r="H515" s="2" t="s">
        <v>753</v>
      </c>
      <c r="I515" s="2">
        <v>833872</v>
      </c>
      <c r="J515" s="3" t="s">
        <v>1187</v>
      </c>
      <c r="K515" s="4">
        <v>7698</v>
      </c>
      <c r="L515" s="2" t="s">
        <v>1196</v>
      </c>
      <c r="M515" s="2">
        <v>286086</v>
      </c>
      <c r="N515" s="2" t="s">
        <v>1201</v>
      </c>
      <c r="O515" s="3" t="s">
        <v>480</v>
      </c>
      <c r="P515" s="3"/>
      <c r="Q515" s="3" t="s">
        <v>481</v>
      </c>
      <c r="R515" s="4">
        <v>342</v>
      </c>
      <c r="S515" s="27">
        <v>22.189655172413794</v>
      </c>
      <c r="T515" s="29">
        <f t="shared" si="17"/>
        <v>26.183793103448274</v>
      </c>
    </row>
    <row r="516" spans="1:20" ht="12.75" customHeight="1" x14ac:dyDescent="0.25">
      <c r="A516" s="12"/>
      <c r="B516" s="14">
        <v>4123328</v>
      </c>
      <c r="C516" s="10" t="s">
        <v>272</v>
      </c>
      <c r="D516" s="10" t="str">
        <f t="shared" si="16"/>
        <v>41233288811</v>
      </c>
      <c r="E516" s="14">
        <v>334</v>
      </c>
      <c r="F516" s="8">
        <v>41233288811334</v>
      </c>
      <c r="G516" s="2" t="s">
        <v>685</v>
      </c>
      <c r="H516" s="2" t="s">
        <v>753</v>
      </c>
      <c r="I516" s="2">
        <v>833872</v>
      </c>
      <c r="J516" s="3" t="s">
        <v>1187</v>
      </c>
      <c r="K516" s="4">
        <v>7698</v>
      </c>
      <c r="L516" s="2" t="s">
        <v>1196</v>
      </c>
      <c r="M516" s="2">
        <v>286087</v>
      </c>
      <c r="N516" s="2" t="s">
        <v>1202</v>
      </c>
      <c r="O516" s="3" t="s">
        <v>480</v>
      </c>
      <c r="P516" s="3"/>
      <c r="Q516" s="3" t="s">
        <v>481</v>
      </c>
      <c r="R516" s="4">
        <v>223</v>
      </c>
      <c r="S516" s="27">
        <v>22.189655172413794</v>
      </c>
      <c r="T516" s="29">
        <f t="shared" si="17"/>
        <v>26.183793103448274</v>
      </c>
    </row>
    <row r="517" spans="1:20" ht="12.75" customHeight="1" x14ac:dyDescent="0.25">
      <c r="A517" s="13"/>
      <c r="B517" s="14">
        <v>4123328</v>
      </c>
      <c r="C517" s="10" t="s">
        <v>272</v>
      </c>
      <c r="D517" s="10" t="str">
        <f t="shared" si="16"/>
        <v>41233288811</v>
      </c>
      <c r="E517" s="14">
        <v>356</v>
      </c>
      <c r="F517" s="8">
        <v>41233288811356</v>
      </c>
      <c r="G517" s="2" t="s">
        <v>685</v>
      </c>
      <c r="H517" s="2" t="s">
        <v>753</v>
      </c>
      <c r="I517" s="2">
        <v>833872</v>
      </c>
      <c r="J517" s="3" t="s">
        <v>1187</v>
      </c>
      <c r="K517" s="4">
        <v>7698</v>
      </c>
      <c r="L517" s="2" t="s">
        <v>1196</v>
      </c>
      <c r="M517" s="2">
        <v>286088</v>
      </c>
      <c r="N517" s="2" t="s">
        <v>1203</v>
      </c>
      <c r="O517" s="3" t="s">
        <v>480</v>
      </c>
      <c r="P517" s="3"/>
      <c r="Q517" s="3" t="s">
        <v>481</v>
      </c>
      <c r="R517" s="4">
        <v>75</v>
      </c>
      <c r="S517" s="27">
        <v>22.189655172413794</v>
      </c>
      <c r="T517" s="29">
        <f t="shared" si="17"/>
        <v>26.183793103448274</v>
      </c>
    </row>
    <row r="518" spans="1:20" ht="12.75" customHeight="1" x14ac:dyDescent="0.25">
      <c r="A518" s="11"/>
      <c r="B518" s="14">
        <v>4123328</v>
      </c>
      <c r="C518" s="10" t="s">
        <v>273</v>
      </c>
      <c r="D518" s="10" t="str">
        <f t="shared" si="16"/>
        <v>41233289898</v>
      </c>
      <c r="E518" s="14">
        <v>234</v>
      </c>
      <c r="F518" s="8">
        <v>41233289898234</v>
      </c>
      <c r="G518" s="2" t="s">
        <v>685</v>
      </c>
      <c r="H518" s="2" t="s">
        <v>753</v>
      </c>
      <c r="I518" s="2">
        <v>833872</v>
      </c>
      <c r="J518" s="3" t="s">
        <v>1187</v>
      </c>
      <c r="K518" s="4">
        <v>7699</v>
      </c>
      <c r="L518" s="2" t="s">
        <v>1204</v>
      </c>
      <c r="M518" s="2">
        <v>286089</v>
      </c>
      <c r="N518" s="2" t="s">
        <v>1205</v>
      </c>
      <c r="O518" s="3" t="s">
        <v>480</v>
      </c>
      <c r="P518" s="3"/>
      <c r="Q518" s="3" t="s">
        <v>481</v>
      </c>
      <c r="R518" s="4">
        <v>213</v>
      </c>
      <c r="S518" s="27">
        <v>22.189655172413794</v>
      </c>
      <c r="T518" s="29">
        <f t="shared" si="17"/>
        <v>26.183793103448274</v>
      </c>
    </row>
    <row r="519" spans="1:20" ht="12.75" customHeight="1" x14ac:dyDescent="0.25">
      <c r="A519" s="12"/>
      <c r="B519" s="14">
        <v>4123328</v>
      </c>
      <c r="C519" s="10" t="s">
        <v>273</v>
      </c>
      <c r="D519" s="10" t="str">
        <f t="shared" si="16"/>
        <v>41233289898</v>
      </c>
      <c r="E519" s="14">
        <v>256</v>
      </c>
      <c r="F519" s="8">
        <v>41233289898256</v>
      </c>
      <c r="G519" s="2" t="s">
        <v>685</v>
      </c>
      <c r="H519" s="2" t="s">
        <v>753</v>
      </c>
      <c r="I519" s="2">
        <v>833872</v>
      </c>
      <c r="J519" s="3" t="s">
        <v>1187</v>
      </c>
      <c r="K519" s="4">
        <v>7699</v>
      </c>
      <c r="L519" s="2" t="s">
        <v>1204</v>
      </c>
      <c r="M519" s="2">
        <v>286090</v>
      </c>
      <c r="N519" s="2" t="s">
        <v>1206</v>
      </c>
      <c r="O519" s="3" t="s">
        <v>480</v>
      </c>
      <c r="P519" s="3"/>
      <c r="Q519" s="3" t="s">
        <v>481</v>
      </c>
      <c r="R519" s="4">
        <v>281</v>
      </c>
      <c r="S519" s="27">
        <v>22.189655172413794</v>
      </c>
      <c r="T519" s="29">
        <f t="shared" si="17"/>
        <v>26.183793103448274</v>
      </c>
    </row>
    <row r="520" spans="1:20" ht="12.75" customHeight="1" x14ac:dyDescent="0.25">
      <c r="A520" s="12"/>
      <c r="B520" s="14">
        <v>4123328</v>
      </c>
      <c r="C520" s="10" t="s">
        <v>273</v>
      </c>
      <c r="D520" s="10" t="str">
        <f t="shared" si="16"/>
        <v>41233289898</v>
      </c>
      <c r="E520" s="14">
        <v>278</v>
      </c>
      <c r="F520" s="8">
        <v>41233289898278</v>
      </c>
      <c r="G520" s="2" t="s">
        <v>685</v>
      </c>
      <c r="H520" s="2" t="s">
        <v>753</v>
      </c>
      <c r="I520" s="2">
        <v>833872</v>
      </c>
      <c r="J520" s="3" t="s">
        <v>1187</v>
      </c>
      <c r="K520" s="4">
        <v>7699</v>
      </c>
      <c r="L520" s="2" t="s">
        <v>1204</v>
      </c>
      <c r="M520" s="2">
        <v>286091</v>
      </c>
      <c r="N520" s="2" t="s">
        <v>1207</v>
      </c>
      <c r="O520" s="3" t="s">
        <v>480</v>
      </c>
      <c r="P520" s="3"/>
      <c r="Q520" s="3" t="s">
        <v>481</v>
      </c>
      <c r="R520" s="4">
        <v>388</v>
      </c>
      <c r="S520" s="27">
        <v>22.189655172413794</v>
      </c>
      <c r="T520" s="29">
        <f t="shared" si="17"/>
        <v>26.183793103448274</v>
      </c>
    </row>
    <row r="521" spans="1:20" ht="12.75" customHeight="1" x14ac:dyDescent="0.25">
      <c r="A521" s="12"/>
      <c r="B521" s="14">
        <v>4123328</v>
      </c>
      <c r="C521" s="10" t="s">
        <v>273</v>
      </c>
      <c r="D521" s="10" t="str">
        <f t="shared" ref="D521:D584" si="18">B521&amp;C521</f>
        <v>41233289898</v>
      </c>
      <c r="E521" s="14">
        <v>290</v>
      </c>
      <c r="F521" s="8">
        <v>41233289898290</v>
      </c>
      <c r="G521" s="2" t="s">
        <v>685</v>
      </c>
      <c r="H521" s="2" t="s">
        <v>753</v>
      </c>
      <c r="I521" s="2">
        <v>833872</v>
      </c>
      <c r="J521" s="3" t="s">
        <v>1187</v>
      </c>
      <c r="K521" s="4">
        <v>7699</v>
      </c>
      <c r="L521" s="2" t="s">
        <v>1204</v>
      </c>
      <c r="M521" s="2">
        <v>286092</v>
      </c>
      <c r="N521" s="2" t="s">
        <v>1208</v>
      </c>
      <c r="O521" s="3" t="s">
        <v>480</v>
      </c>
      <c r="P521" s="3"/>
      <c r="Q521" s="3" t="s">
        <v>481</v>
      </c>
      <c r="R521" s="4">
        <v>390</v>
      </c>
      <c r="S521" s="27">
        <v>22.189655172413794</v>
      </c>
      <c r="T521" s="29">
        <f t="shared" si="17"/>
        <v>26.183793103448274</v>
      </c>
    </row>
    <row r="522" spans="1:20" ht="12.75" customHeight="1" x14ac:dyDescent="0.25">
      <c r="A522" s="12"/>
      <c r="B522" s="14">
        <v>4123328</v>
      </c>
      <c r="C522" s="10" t="s">
        <v>273</v>
      </c>
      <c r="D522" s="10" t="str">
        <f t="shared" si="18"/>
        <v>41233289898</v>
      </c>
      <c r="E522" s="14">
        <v>312</v>
      </c>
      <c r="F522" s="8">
        <v>41233289898312</v>
      </c>
      <c r="G522" s="2" t="s">
        <v>685</v>
      </c>
      <c r="H522" s="2" t="s">
        <v>753</v>
      </c>
      <c r="I522" s="2">
        <v>833872</v>
      </c>
      <c r="J522" s="3" t="s">
        <v>1187</v>
      </c>
      <c r="K522" s="4">
        <v>7699</v>
      </c>
      <c r="L522" s="2" t="s">
        <v>1204</v>
      </c>
      <c r="M522" s="2">
        <v>286093</v>
      </c>
      <c r="N522" s="2" t="s">
        <v>1209</v>
      </c>
      <c r="O522" s="3" t="s">
        <v>480</v>
      </c>
      <c r="P522" s="3"/>
      <c r="Q522" s="3" t="s">
        <v>481</v>
      </c>
      <c r="R522" s="4">
        <v>400</v>
      </c>
      <c r="S522" s="27">
        <v>22.189655172413794</v>
      </c>
      <c r="T522" s="29">
        <f t="shared" si="17"/>
        <v>26.183793103448274</v>
      </c>
    </row>
    <row r="523" spans="1:20" ht="12.75" customHeight="1" x14ac:dyDescent="0.25">
      <c r="A523" s="12"/>
      <c r="B523" s="14">
        <v>4123328</v>
      </c>
      <c r="C523" s="10" t="s">
        <v>273</v>
      </c>
      <c r="D523" s="10" t="str">
        <f t="shared" si="18"/>
        <v>41233289898</v>
      </c>
      <c r="E523" s="14">
        <v>334</v>
      </c>
      <c r="F523" s="8">
        <v>41233289898334</v>
      </c>
      <c r="G523" s="2" t="s">
        <v>685</v>
      </c>
      <c r="H523" s="2" t="s">
        <v>753</v>
      </c>
      <c r="I523" s="2">
        <v>833872</v>
      </c>
      <c r="J523" s="3" t="s">
        <v>1187</v>
      </c>
      <c r="K523" s="4">
        <v>7699</v>
      </c>
      <c r="L523" s="2" t="s">
        <v>1204</v>
      </c>
      <c r="M523" s="2">
        <v>286094</v>
      </c>
      <c r="N523" s="2" t="s">
        <v>1210</v>
      </c>
      <c r="O523" s="3" t="s">
        <v>480</v>
      </c>
      <c r="P523" s="3"/>
      <c r="Q523" s="3" t="s">
        <v>481</v>
      </c>
      <c r="R523" s="4">
        <v>280</v>
      </c>
      <c r="S523" s="27">
        <v>22.189655172413794</v>
      </c>
      <c r="T523" s="29">
        <f t="shared" si="17"/>
        <v>26.183793103448274</v>
      </c>
    </row>
    <row r="524" spans="1:20" ht="12.75" customHeight="1" x14ac:dyDescent="0.25">
      <c r="A524" s="13"/>
      <c r="B524" s="14">
        <v>4123328</v>
      </c>
      <c r="C524" s="10" t="s">
        <v>273</v>
      </c>
      <c r="D524" s="10" t="str">
        <f t="shared" si="18"/>
        <v>41233289898</v>
      </c>
      <c r="E524" s="14">
        <v>356</v>
      </c>
      <c r="F524" s="8">
        <v>41233289898356</v>
      </c>
      <c r="G524" s="2" t="s">
        <v>685</v>
      </c>
      <c r="H524" s="2" t="s">
        <v>753</v>
      </c>
      <c r="I524" s="2">
        <v>833872</v>
      </c>
      <c r="J524" s="3" t="s">
        <v>1187</v>
      </c>
      <c r="K524" s="4">
        <v>7699</v>
      </c>
      <c r="L524" s="2" t="s">
        <v>1204</v>
      </c>
      <c r="M524" s="2">
        <v>286095</v>
      </c>
      <c r="N524" s="2" t="s">
        <v>1211</v>
      </c>
      <c r="O524" s="3" t="s">
        <v>480</v>
      </c>
      <c r="P524" s="3"/>
      <c r="Q524" s="3" t="s">
        <v>481</v>
      </c>
      <c r="R524" s="4">
        <v>116</v>
      </c>
      <c r="S524" s="27">
        <v>22.189655172413794</v>
      </c>
      <c r="T524" s="29">
        <f t="shared" si="17"/>
        <v>26.183793103448274</v>
      </c>
    </row>
    <row r="525" spans="1:20" ht="12.75" customHeight="1" x14ac:dyDescent="0.25">
      <c r="A525" s="11"/>
      <c r="B525" s="14">
        <v>4150291</v>
      </c>
      <c r="C525" s="10" t="s">
        <v>213</v>
      </c>
      <c r="D525" s="10" t="str">
        <f t="shared" si="18"/>
        <v>41502910031</v>
      </c>
      <c r="E525" s="14">
        <v>234</v>
      </c>
      <c r="F525" s="8">
        <v>41502910031234</v>
      </c>
      <c r="G525" s="2" t="s">
        <v>685</v>
      </c>
      <c r="H525" s="2" t="s">
        <v>1212</v>
      </c>
      <c r="I525" s="2">
        <v>833873</v>
      </c>
      <c r="J525" s="3" t="s">
        <v>1213</v>
      </c>
      <c r="K525" s="4">
        <v>7702</v>
      </c>
      <c r="L525" s="2" t="s">
        <v>1214</v>
      </c>
      <c r="M525" s="2">
        <v>286096</v>
      </c>
      <c r="N525" s="2" t="s">
        <v>1215</v>
      </c>
      <c r="O525" s="3" t="s">
        <v>480</v>
      </c>
      <c r="P525" s="3"/>
      <c r="Q525" s="3" t="s">
        <v>481</v>
      </c>
      <c r="R525" s="4">
        <v>48</v>
      </c>
      <c r="S525" s="27">
        <v>23.198275862068964</v>
      </c>
      <c r="T525" s="29">
        <f t="shared" si="17"/>
        <v>27.373965517241377</v>
      </c>
    </row>
    <row r="526" spans="1:20" ht="12.75" customHeight="1" x14ac:dyDescent="0.25">
      <c r="A526" s="12"/>
      <c r="B526" s="14">
        <v>4150291</v>
      </c>
      <c r="C526" s="10" t="s">
        <v>213</v>
      </c>
      <c r="D526" s="10" t="str">
        <f t="shared" si="18"/>
        <v>41502910031</v>
      </c>
      <c r="E526" s="14">
        <v>256</v>
      </c>
      <c r="F526" s="8">
        <v>41502910031256</v>
      </c>
      <c r="G526" s="2" t="s">
        <v>685</v>
      </c>
      <c r="H526" s="2" t="s">
        <v>1212</v>
      </c>
      <c r="I526" s="2">
        <v>833873</v>
      </c>
      <c r="J526" s="3" t="s">
        <v>1213</v>
      </c>
      <c r="K526" s="4">
        <v>7702</v>
      </c>
      <c r="L526" s="2" t="s">
        <v>1214</v>
      </c>
      <c r="M526" s="2">
        <v>286097</v>
      </c>
      <c r="N526" s="2" t="s">
        <v>1216</v>
      </c>
      <c r="O526" s="3" t="s">
        <v>480</v>
      </c>
      <c r="P526" s="3"/>
      <c r="Q526" s="3" t="s">
        <v>481</v>
      </c>
      <c r="R526" s="4">
        <v>63</v>
      </c>
      <c r="S526" s="27">
        <v>23.198275862068964</v>
      </c>
      <c r="T526" s="29">
        <f t="shared" si="17"/>
        <v>27.373965517241377</v>
      </c>
    </row>
    <row r="527" spans="1:20" ht="12.75" customHeight="1" x14ac:dyDescent="0.25">
      <c r="A527" s="12"/>
      <c r="B527" s="14">
        <v>4150291</v>
      </c>
      <c r="C527" s="10" t="s">
        <v>213</v>
      </c>
      <c r="D527" s="10" t="str">
        <f t="shared" si="18"/>
        <v>41502910031</v>
      </c>
      <c r="E527" s="14">
        <v>278</v>
      </c>
      <c r="F527" s="8">
        <v>41502910031278</v>
      </c>
      <c r="G527" s="2" t="s">
        <v>685</v>
      </c>
      <c r="H527" s="2" t="s">
        <v>1212</v>
      </c>
      <c r="I527" s="2">
        <v>833873</v>
      </c>
      <c r="J527" s="3" t="s">
        <v>1213</v>
      </c>
      <c r="K527" s="4">
        <v>7702</v>
      </c>
      <c r="L527" s="2" t="s">
        <v>1214</v>
      </c>
      <c r="M527" s="2">
        <v>286098</v>
      </c>
      <c r="N527" s="2" t="s">
        <v>1217</v>
      </c>
      <c r="O527" s="3" t="s">
        <v>480</v>
      </c>
      <c r="P527" s="3"/>
      <c r="Q527" s="3" t="s">
        <v>481</v>
      </c>
      <c r="R527" s="4">
        <v>40</v>
      </c>
      <c r="S527" s="27">
        <v>23.198275862068964</v>
      </c>
      <c r="T527" s="29">
        <f t="shared" si="17"/>
        <v>27.373965517241377</v>
      </c>
    </row>
    <row r="528" spans="1:20" ht="12.75" customHeight="1" x14ac:dyDescent="0.25">
      <c r="A528" s="12"/>
      <c r="B528" s="14">
        <v>4150291</v>
      </c>
      <c r="C528" s="10" t="s">
        <v>213</v>
      </c>
      <c r="D528" s="10" t="str">
        <f t="shared" si="18"/>
        <v>41502910031</v>
      </c>
      <c r="E528" s="14">
        <v>290</v>
      </c>
      <c r="F528" s="8">
        <v>41502910031290</v>
      </c>
      <c r="G528" s="2" t="s">
        <v>685</v>
      </c>
      <c r="H528" s="2" t="s">
        <v>1212</v>
      </c>
      <c r="I528" s="2">
        <v>833873</v>
      </c>
      <c r="J528" s="3" t="s">
        <v>1213</v>
      </c>
      <c r="K528" s="4">
        <v>7702</v>
      </c>
      <c r="L528" s="2" t="s">
        <v>1214</v>
      </c>
      <c r="M528" s="2">
        <v>286099</v>
      </c>
      <c r="N528" s="2" t="s">
        <v>1218</v>
      </c>
      <c r="O528" s="3" t="s">
        <v>480</v>
      </c>
      <c r="P528" s="3"/>
      <c r="Q528" s="3" t="s">
        <v>481</v>
      </c>
      <c r="R528" s="4">
        <v>101</v>
      </c>
      <c r="S528" s="27">
        <v>23.198275862068964</v>
      </c>
      <c r="T528" s="29">
        <f t="shared" si="17"/>
        <v>27.373965517241377</v>
      </c>
    </row>
    <row r="529" spans="1:20" ht="12.75" customHeight="1" x14ac:dyDescent="0.25">
      <c r="A529" s="12"/>
      <c r="B529" s="14">
        <v>4150291</v>
      </c>
      <c r="C529" s="10" t="s">
        <v>213</v>
      </c>
      <c r="D529" s="10" t="str">
        <f t="shared" si="18"/>
        <v>41502910031</v>
      </c>
      <c r="E529" s="14">
        <v>312</v>
      </c>
      <c r="F529" s="8">
        <v>41502910031312</v>
      </c>
      <c r="G529" s="2" t="s">
        <v>685</v>
      </c>
      <c r="H529" s="2" t="s">
        <v>1212</v>
      </c>
      <c r="I529" s="2">
        <v>833873</v>
      </c>
      <c r="J529" s="3" t="s">
        <v>1213</v>
      </c>
      <c r="K529" s="4">
        <v>7702</v>
      </c>
      <c r="L529" s="2" t="s">
        <v>1214</v>
      </c>
      <c r="M529" s="2">
        <v>286100</v>
      </c>
      <c r="N529" s="2" t="s">
        <v>1219</v>
      </c>
      <c r="O529" s="3" t="s">
        <v>480</v>
      </c>
      <c r="P529" s="3"/>
      <c r="Q529" s="3" t="s">
        <v>481</v>
      </c>
      <c r="R529" s="4">
        <v>17</v>
      </c>
      <c r="S529" s="27">
        <v>23.198275862068964</v>
      </c>
      <c r="T529" s="29">
        <f t="shared" si="17"/>
        <v>27.373965517241377</v>
      </c>
    </row>
    <row r="530" spans="1:20" ht="12.75" customHeight="1" x14ac:dyDescent="0.25">
      <c r="A530" s="12"/>
      <c r="B530" s="14">
        <v>4150291</v>
      </c>
      <c r="C530" s="10" t="s">
        <v>213</v>
      </c>
      <c r="D530" s="10" t="str">
        <f t="shared" si="18"/>
        <v>41502910031</v>
      </c>
      <c r="E530" s="14">
        <v>334</v>
      </c>
      <c r="F530" s="8">
        <v>41502910031334</v>
      </c>
      <c r="G530" s="2" t="s">
        <v>685</v>
      </c>
      <c r="H530" s="2" t="s">
        <v>1212</v>
      </c>
      <c r="I530" s="2">
        <v>833873</v>
      </c>
      <c r="J530" s="3" t="s">
        <v>1213</v>
      </c>
      <c r="K530" s="4">
        <v>7702</v>
      </c>
      <c r="L530" s="2" t="s">
        <v>1214</v>
      </c>
      <c r="M530" s="2">
        <v>286101</v>
      </c>
      <c r="N530" s="2" t="s">
        <v>1220</v>
      </c>
      <c r="O530" s="3" t="s">
        <v>480</v>
      </c>
      <c r="P530" s="3"/>
      <c r="Q530" s="3" t="s">
        <v>481</v>
      </c>
      <c r="R530" s="4">
        <v>148</v>
      </c>
      <c r="S530" s="27">
        <v>23.198275862068964</v>
      </c>
      <c r="T530" s="29">
        <f t="shared" si="17"/>
        <v>27.373965517241377</v>
      </c>
    </row>
    <row r="531" spans="1:20" ht="12.75" customHeight="1" x14ac:dyDescent="0.25">
      <c r="A531" s="13"/>
      <c r="B531" s="14">
        <v>4150291</v>
      </c>
      <c r="C531" s="10" t="s">
        <v>213</v>
      </c>
      <c r="D531" s="10" t="str">
        <f t="shared" si="18"/>
        <v>41502910031</v>
      </c>
      <c r="E531" s="14">
        <v>356</v>
      </c>
      <c r="F531" s="8">
        <v>41502910031356</v>
      </c>
      <c r="G531" s="2" t="s">
        <v>685</v>
      </c>
      <c r="H531" s="2" t="s">
        <v>1212</v>
      </c>
      <c r="I531" s="2">
        <v>833873</v>
      </c>
      <c r="J531" s="3" t="s">
        <v>1213</v>
      </c>
      <c r="K531" s="4">
        <v>7702</v>
      </c>
      <c r="L531" s="2" t="s">
        <v>1214</v>
      </c>
      <c r="M531" s="2">
        <v>286102</v>
      </c>
      <c r="N531" s="2" t="s">
        <v>1221</v>
      </c>
      <c r="O531" s="3" t="s">
        <v>480</v>
      </c>
      <c r="P531" s="3"/>
      <c r="Q531" s="3" t="s">
        <v>481</v>
      </c>
      <c r="R531" s="4">
        <v>27</v>
      </c>
      <c r="S531" s="27">
        <v>23.198275862068964</v>
      </c>
      <c r="T531" s="29">
        <f t="shared" si="17"/>
        <v>27.373965517241377</v>
      </c>
    </row>
    <row r="532" spans="1:20" ht="12.75" customHeight="1" x14ac:dyDescent="0.25">
      <c r="A532" s="11"/>
      <c r="B532" s="14">
        <v>4150291</v>
      </c>
      <c r="C532" s="10" t="s">
        <v>214</v>
      </c>
      <c r="D532" s="10" t="str">
        <f t="shared" si="18"/>
        <v>41502910090</v>
      </c>
      <c r="E532" s="14">
        <v>234</v>
      </c>
      <c r="F532" s="8">
        <v>41502910090234</v>
      </c>
      <c r="G532" s="2" t="s">
        <v>685</v>
      </c>
      <c r="H532" s="2" t="s">
        <v>1212</v>
      </c>
      <c r="I532" s="2">
        <v>833873</v>
      </c>
      <c r="J532" s="3" t="s">
        <v>1213</v>
      </c>
      <c r="K532" s="4">
        <v>7704</v>
      </c>
      <c r="L532" s="2" t="s">
        <v>1222</v>
      </c>
      <c r="M532" s="2">
        <v>286103</v>
      </c>
      <c r="N532" s="2" t="s">
        <v>1223</v>
      </c>
      <c r="O532" s="3" t="s">
        <v>480</v>
      </c>
      <c r="P532" s="3"/>
      <c r="Q532" s="3" t="s">
        <v>481</v>
      </c>
      <c r="R532" s="4">
        <v>21</v>
      </c>
      <c r="S532" s="27">
        <v>23.198275862068964</v>
      </c>
      <c r="T532" s="29">
        <f t="shared" si="17"/>
        <v>27.373965517241377</v>
      </c>
    </row>
    <row r="533" spans="1:20" ht="12.75" customHeight="1" x14ac:dyDescent="0.25">
      <c r="A533" s="12"/>
      <c r="B533" s="14">
        <v>4150291</v>
      </c>
      <c r="C533" s="10" t="s">
        <v>214</v>
      </c>
      <c r="D533" s="10" t="str">
        <f t="shared" si="18"/>
        <v>41502910090</v>
      </c>
      <c r="E533" s="14">
        <v>256</v>
      </c>
      <c r="F533" s="8">
        <v>41502910090256</v>
      </c>
      <c r="G533" s="2" t="s">
        <v>685</v>
      </c>
      <c r="H533" s="2" t="s">
        <v>1212</v>
      </c>
      <c r="I533" s="2">
        <v>833873</v>
      </c>
      <c r="J533" s="3" t="s">
        <v>1213</v>
      </c>
      <c r="K533" s="4">
        <v>7704</v>
      </c>
      <c r="L533" s="2" t="s">
        <v>1222</v>
      </c>
      <c r="M533" s="2">
        <v>286104</v>
      </c>
      <c r="N533" s="2" t="s">
        <v>1224</v>
      </c>
      <c r="O533" s="3" t="s">
        <v>480</v>
      </c>
      <c r="P533" s="3"/>
      <c r="Q533" s="3" t="s">
        <v>481</v>
      </c>
      <c r="R533" s="4">
        <v>37</v>
      </c>
      <c r="S533" s="27">
        <v>23.198275862068964</v>
      </c>
      <c r="T533" s="29">
        <f t="shared" si="17"/>
        <v>27.373965517241377</v>
      </c>
    </row>
    <row r="534" spans="1:20" ht="12.75" customHeight="1" x14ac:dyDescent="0.25">
      <c r="A534" s="12"/>
      <c r="B534" s="14">
        <v>4150291</v>
      </c>
      <c r="C534" s="10" t="s">
        <v>214</v>
      </c>
      <c r="D534" s="10" t="str">
        <f t="shared" si="18"/>
        <v>41502910090</v>
      </c>
      <c r="E534" s="14">
        <v>278</v>
      </c>
      <c r="F534" s="8">
        <v>41502910090278</v>
      </c>
      <c r="G534" s="2" t="s">
        <v>685</v>
      </c>
      <c r="H534" s="2" t="s">
        <v>1212</v>
      </c>
      <c r="I534" s="2">
        <v>833873</v>
      </c>
      <c r="J534" s="3" t="s">
        <v>1213</v>
      </c>
      <c r="K534" s="4">
        <v>7704</v>
      </c>
      <c r="L534" s="2" t="s">
        <v>1222</v>
      </c>
      <c r="M534" s="2">
        <v>286105</v>
      </c>
      <c r="N534" s="2" t="s">
        <v>1225</v>
      </c>
      <c r="O534" s="3" t="s">
        <v>480</v>
      </c>
      <c r="P534" s="3"/>
      <c r="Q534" s="3" t="s">
        <v>481</v>
      </c>
      <c r="R534" s="4">
        <v>58</v>
      </c>
      <c r="S534" s="27">
        <v>23.198275862068964</v>
      </c>
      <c r="T534" s="29">
        <f t="shared" si="17"/>
        <v>27.373965517241377</v>
      </c>
    </row>
    <row r="535" spans="1:20" ht="12.75" customHeight="1" x14ac:dyDescent="0.25">
      <c r="A535" s="12"/>
      <c r="B535" s="14">
        <v>4150291</v>
      </c>
      <c r="C535" s="10" t="s">
        <v>214</v>
      </c>
      <c r="D535" s="10" t="str">
        <f t="shared" si="18"/>
        <v>41502910090</v>
      </c>
      <c r="E535" s="14">
        <v>290</v>
      </c>
      <c r="F535" s="8">
        <v>41502910090290</v>
      </c>
      <c r="G535" s="2" t="s">
        <v>685</v>
      </c>
      <c r="H535" s="2" t="s">
        <v>1212</v>
      </c>
      <c r="I535" s="2">
        <v>833873</v>
      </c>
      <c r="J535" s="3" t="s">
        <v>1213</v>
      </c>
      <c r="K535" s="4">
        <v>7704</v>
      </c>
      <c r="L535" s="2" t="s">
        <v>1222</v>
      </c>
      <c r="M535" s="2">
        <v>286106</v>
      </c>
      <c r="N535" s="2" t="s">
        <v>1226</v>
      </c>
      <c r="O535" s="3" t="s">
        <v>480</v>
      </c>
      <c r="P535" s="3"/>
      <c r="Q535" s="3" t="s">
        <v>481</v>
      </c>
      <c r="R535" s="4">
        <v>100</v>
      </c>
      <c r="S535" s="27">
        <v>23.198275862068964</v>
      </c>
      <c r="T535" s="29">
        <f t="shared" si="17"/>
        <v>27.373965517241377</v>
      </c>
    </row>
    <row r="536" spans="1:20" ht="12.75" customHeight="1" x14ac:dyDescent="0.25">
      <c r="A536" s="12"/>
      <c r="B536" s="14">
        <v>4150291</v>
      </c>
      <c r="C536" s="10" t="s">
        <v>214</v>
      </c>
      <c r="D536" s="10" t="str">
        <f t="shared" si="18"/>
        <v>41502910090</v>
      </c>
      <c r="E536" s="14">
        <v>312</v>
      </c>
      <c r="F536" s="8">
        <v>41502910090312</v>
      </c>
      <c r="G536" s="2" t="s">
        <v>685</v>
      </c>
      <c r="H536" s="2" t="s">
        <v>1212</v>
      </c>
      <c r="I536" s="2">
        <v>833873</v>
      </c>
      <c r="J536" s="3" t="s">
        <v>1213</v>
      </c>
      <c r="K536" s="4">
        <v>7704</v>
      </c>
      <c r="L536" s="2" t="s">
        <v>1222</v>
      </c>
      <c r="M536" s="2">
        <v>286107</v>
      </c>
      <c r="N536" s="2" t="s">
        <v>1227</v>
      </c>
      <c r="O536" s="3" t="s">
        <v>480</v>
      </c>
      <c r="P536" s="3"/>
      <c r="Q536" s="3" t="s">
        <v>481</v>
      </c>
      <c r="R536" s="4">
        <v>97</v>
      </c>
      <c r="S536" s="27">
        <v>23.198275862068964</v>
      </c>
      <c r="T536" s="29">
        <f t="shared" si="17"/>
        <v>27.373965517241377</v>
      </c>
    </row>
    <row r="537" spans="1:20" ht="12.75" customHeight="1" x14ac:dyDescent="0.25">
      <c r="A537" s="12"/>
      <c r="B537" s="14">
        <v>4150291</v>
      </c>
      <c r="C537" s="10" t="s">
        <v>214</v>
      </c>
      <c r="D537" s="10" t="str">
        <f t="shared" si="18"/>
        <v>41502910090</v>
      </c>
      <c r="E537" s="14">
        <v>334</v>
      </c>
      <c r="F537" s="8">
        <v>41502910090334</v>
      </c>
      <c r="G537" s="2" t="s">
        <v>685</v>
      </c>
      <c r="H537" s="2" t="s">
        <v>1212</v>
      </c>
      <c r="I537" s="2">
        <v>833873</v>
      </c>
      <c r="J537" s="3" t="s">
        <v>1213</v>
      </c>
      <c r="K537" s="4">
        <v>7704</v>
      </c>
      <c r="L537" s="2" t="s">
        <v>1222</v>
      </c>
      <c r="M537" s="2">
        <v>286108</v>
      </c>
      <c r="N537" s="2" t="s">
        <v>1228</v>
      </c>
      <c r="O537" s="3" t="s">
        <v>480</v>
      </c>
      <c r="P537" s="3"/>
      <c r="Q537" s="3" t="s">
        <v>481</v>
      </c>
      <c r="R537" s="4">
        <v>63</v>
      </c>
      <c r="S537" s="27">
        <v>23.198275862068964</v>
      </c>
      <c r="T537" s="29">
        <f t="shared" si="17"/>
        <v>27.373965517241377</v>
      </c>
    </row>
    <row r="538" spans="1:20" ht="12.75" customHeight="1" x14ac:dyDescent="0.25">
      <c r="A538" s="13"/>
      <c r="B538" s="14">
        <v>4150291</v>
      </c>
      <c r="C538" s="10" t="s">
        <v>214</v>
      </c>
      <c r="D538" s="10" t="str">
        <f t="shared" si="18"/>
        <v>41502910090</v>
      </c>
      <c r="E538" s="14">
        <v>356</v>
      </c>
      <c r="F538" s="8">
        <v>41502910090356</v>
      </c>
      <c r="G538" s="2" t="s">
        <v>685</v>
      </c>
      <c r="H538" s="2" t="s">
        <v>1212</v>
      </c>
      <c r="I538" s="2">
        <v>833873</v>
      </c>
      <c r="J538" s="3" t="s">
        <v>1213</v>
      </c>
      <c r="K538" s="4">
        <v>7704</v>
      </c>
      <c r="L538" s="2" t="s">
        <v>1222</v>
      </c>
      <c r="M538" s="2">
        <v>286109</v>
      </c>
      <c r="N538" s="2" t="s">
        <v>1229</v>
      </c>
      <c r="O538" s="3" t="s">
        <v>480</v>
      </c>
      <c r="P538" s="3"/>
      <c r="Q538" s="3" t="s">
        <v>481</v>
      </c>
      <c r="R538" s="4">
        <v>31</v>
      </c>
      <c r="S538" s="27">
        <v>23.198275862068964</v>
      </c>
      <c r="T538" s="29">
        <f t="shared" si="17"/>
        <v>27.373965517241377</v>
      </c>
    </row>
    <row r="539" spans="1:20" ht="12.75" customHeight="1" x14ac:dyDescent="0.25">
      <c r="A539" s="11"/>
      <c r="B539" s="14">
        <v>4150291</v>
      </c>
      <c r="C539" s="10" t="s">
        <v>216</v>
      </c>
      <c r="D539" s="10" t="str">
        <f t="shared" si="18"/>
        <v>41502910555</v>
      </c>
      <c r="E539" s="14">
        <v>234</v>
      </c>
      <c r="F539" s="8">
        <v>41502910555234</v>
      </c>
      <c r="G539" s="2" t="s">
        <v>685</v>
      </c>
      <c r="H539" s="2" t="s">
        <v>1212</v>
      </c>
      <c r="I539" s="2">
        <v>833873</v>
      </c>
      <c r="J539" s="3" t="s">
        <v>1213</v>
      </c>
      <c r="K539" s="4">
        <v>7703</v>
      </c>
      <c r="L539" s="2" t="s">
        <v>1230</v>
      </c>
      <c r="M539" s="2">
        <v>286110</v>
      </c>
      <c r="N539" s="2" t="s">
        <v>1231</v>
      </c>
      <c r="O539" s="3" t="s">
        <v>480</v>
      </c>
      <c r="P539" s="3"/>
      <c r="Q539" s="3" t="s">
        <v>481</v>
      </c>
      <c r="R539" s="4">
        <v>62</v>
      </c>
      <c r="S539" s="27">
        <v>23.198275862068964</v>
      </c>
      <c r="T539" s="29">
        <f t="shared" si="17"/>
        <v>27.373965517241377</v>
      </c>
    </row>
    <row r="540" spans="1:20" ht="12.75" customHeight="1" x14ac:dyDescent="0.25">
      <c r="A540" s="12"/>
      <c r="B540" s="14">
        <v>4150291</v>
      </c>
      <c r="C540" s="10" t="s">
        <v>216</v>
      </c>
      <c r="D540" s="10" t="str">
        <f t="shared" si="18"/>
        <v>41502910555</v>
      </c>
      <c r="E540" s="14">
        <v>256</v>
      </c>
      <c r="F540" s="8">
        <v>41502910555256</v>
      </c>
      <c r="G540" s="2" t="s">
        <v>685</v>
      </c>
      <c r="H540" s="2" t="s">
        <v>1212</v>
      </c>
      <c r="I540" s="2">
        <v>833873</v>
      </c>
      <c r="J540" s="3" t="s">
        <v>1213</v>
      </c>
      <c r="K540" s="4">
        <v>7703</v>
      </c>
      <c r="L540" s="2" t="s">
        <v>1230</v>
      </c>
      <c r="M540" s="2">
        <v>286111</v>
      </c>
      <c r="N540" s="2" t="s">
        <v>1232</v>
      </c>
      <c r="O540" s="3" t="s">
        <v>480</v>
      </c>
      <c r="P540" s="3"/>
      <c r="Q540" s="3" t="s">
        <v>481</v>
      </c>
      <c r="R540" s="4">
        <v>115</v>
      </c>
      <c r="S540" s="27">
        <v>23.198275862068964</v>
      </c>
      <c r="T540" s="29">
        <f t="shared" si="17"/>
        <v>27.373965517241377</v>
      </c>
    </row>
    <row r="541" spans="1:20" ht="12.75" customHeight="1" x14ac:dyDescent="0.25">
      <c r="A541" s="12"/>
      <c r="B541" s="14">
        <v>4150291</v>
      </c>
      <c r="C541" s="10" t="s">
        <v>216</v>
      </c>
      <c r="D541" s="10" t="str">
        <f t="shared" si="18"/>
        <v>41502910555</v>
      </c>
      <c r="E541" s="14">
        <v>278</v>
      </c>
      <c r="F541" s="8">
        <v>41502910555278</v>
      </c>
      <c r="G541" s="2" t="s">
        <v>685</v>
      </c>
      <c r="H541" s="2" t="s">
        <v>1212</v>
      </c>
      <c r="I541" s="2">
        <v>833873</v>
      </c>
      <c r="J541" s="3" t="s">
        <v>1213</v>
      </c>
      <c r="K541" s="4">
        <v>7703</v>
      </c>
      <c r="L541" s="2" t="s">
        <v>1230</v>
      </c>
      <c r="M541" s="2">
        <v>286112</v>
      </c>
      <c r="N541" s="2" t="s">
        <v>1233</v>
      </c>
      <c r="O541" s="3" t="s">
        <v>480</v>
      </c>
      <c r="P541" s="3"/>
      <c r="Q541" s="3" t="s">
        <v>481</v>
      </c>
      <c r="R541" s="4">
        <v>330</v>
      </c>
      <c r="S541" s="27">
        <v>23.198275862068964</v>
      </c>
      <c r="T541" s="29">
        <f t="shared" si="17"/>
        <v>27.373965517241377</v>
      </c>
    </row>
    <row r="542" spans="1:20" ht="12.75" customHeight="1" x14ac:dyDescent="0.25">
      <c r="A542" s="12"/>
      <c r="B542" s="14">
        <v>4150291</v>
      </c>
      <c r="C542" s="10" t="s">
        <v>216</v>
      </c>
      <c r="D542" s="10" t="str">
        <f t="shared" si="18"/>
        <v>41502910555</v>
      </c>
      <c r="E542" s="14">
        <v>290</v>
      </c>
      <c r="F542" s="8">
        <v>41502910555290</v>
      </c>
      <c r="G542" s="2" t="s">
        <v>685</v>
      </c>
      <c r="H542" s="2" t="s">
        <v>1212</v>
      </c>
      <c r="I542" s="2">
        <v>833873</v>
      </c>
      <c r="J542" s="3" t="s">
        <v>1213</v>
      </c>
      <c r="K542" s="4">
        <v>7703</v>
      </c>
      <c r="L542" s="2" t="s">
        <v>1230</v>
      </c>
      <c r="M542" s="2">
        <v>286113</v>
      </c>
      <c r="N542" s="2" t="s">
        <v>1234</v>
      </c>
      <c r="O542" s="3" t="s">
        <v>480</v>
      </c>
      <c r="P542" s="3"/>
      <c r="Q542" s="3" t="s">
        <v>481</v>
      </c>
      <c r="R542" s="4">
        <v>173</v>
      </c>
      <c r="S542" s="27">
        <v>23.198275862068964</v>
      </c>
      <c r="T542" s="29">
        <f t="shared" si="17"/>
        <v>27.373965517241377</v>
      </c>
    </row>
    <row r="543" spans="1:20" ht="12.75" customHeight="1" x14ac:dyDescent="0.25">
      <c r="A543" s="12"/>
      <c r="B543" s="14">
        <v>4150291</v>
      </c>
      <c r="C543" s="10" t="s">
        <v>216</v>
      </c>
      <c r="D543" s="10" t="str">
        <f t="shared" si="18"/>
        <v>41502910555</v>
      </c>
      <c r="E543" s="14">
        <v>312</v>
      </c>
      <c r="F543" s="8">
        <v>41502910555312</v>
      </c>
      <c r="G543" s="2" t="s">
        <v>685</v>
      </c>
      <c r="H543" s="2" t="s">
        <v>1212</v>
      </c>
      <c r="I543" s="2">
        <v>833873</v>
      </c>
      <c r="J543" s="3" t="s">
        <v>1213</v>
      </c>
      <c r="K543" s="4">
        <v>7703</v>
      </c>
      <c r="L543" s="2" t="s">
        <v>1230</v>
      </c>
      <c r="M543" s="2">
        <v>286114</v>
      </c>
      <c r="N543" s="2" t="s">
        <v>1235</v>
      </c>
      <c r="O543" s="3" t="s">
        <v>480</v>
      </c>
      <c r="P543" s="3"/>
      <c r="Q543" s="3" t="s">
        <v>481</v>
      </c>
      <c r="R543" s="4">
        <v>391</v>
      </c>
      <c r="S543" s="27">
        <v>23.198275862068964</v>
      </c>
      <c r="T543" s="29">
        <f t="shared" si="17"/>
        <v>27.373965517241377</v>
      </c>
    </row>
    <row r="544" spans="1:20" ht="12.75" customHeight="1" x14ac:dyDescent="0.25">
      <c r="A544" s="12"/>
      <c r="B544" s="14">
        <v>4150291</v>
      </c>
      <c r="C544" s="10" t="s">
        <v>216</v>
      </c>
      <c r="D544" s="10" t="str">
        <f t="shared" si="18"/>
        <v>41502910555</v>
      </c>
      <c r="E544" s="14">
        <v>334</v>
      </c>
      <c r="F544" s="8">
        <v>41502910555334</v>
      </c>
      <c r="G544" s="2" t="s">
        <v>685</v>
      </c>
      <c r="H544" s="2" t="s">
        <v>1212</v>
      </c>
      <c r="I544" s="2">
        <v>833873</v>
      </c>
      <c r="J544" s="3" t="s">
        <v>1213</v>
      </c>
      <c r="K544" s="4">
        <v>7703</v>
      </c>
      <c r="L544" s="2" t="s">
        <v>1230</v>
      </c>
      <c r="M544" s="2">
        <v>286115</v>
      </c>
      <c r="N544" s="2" t="s">
        <v>1236</v>
      </c>
      <c r="O544" s="3" t="s">
        <v>480</v>
      </c>
      <c r="P544" s="3"/>
      <c r="Q544" s="3" t="s">
        <v>481</v>
      </c>
      <c r="R544" s="4">
        <v>105</v>
      </c>
      <c r="S544" s="27">
        <v>23.198275862068964</v>
      </c>
      <c r="T544" s="29">
        <f t="shared" si="17"/>
        <v>27.373965517241377</v>
      </c>
    </row>
    <row r="545" spans="1:20" ht="12.75" customHeight="1" x14ac:dyDescent="0.25">
      <c r="A545" s="13"/>
      <c r="B545" s="14">
        <v>4150291</v>
      </c>
      <c r="C545" s="10" t="s">
        <v>216</v>
      </c>
      <c r="D545" s="10" t="str">
        <f t="shared" si="18"/>
        <v>41502910555</v>
      </c>
      <c r="E545" s="14">
        <v>356</v>
      </c>
      <c r="F545" s="8">
        <v>41502910555356</v>
      </c>
      <c r="G545" s="2" t="s">
        <v>685</v>
      </c>
      <c r="H545" s="2" t="s">
        <v>1212</v>
      </c>
      <c r="I545" s="2">
        <v>833873</v>
      </c>
      <c r="J545" s="3" t="s">
        <v>1213</v>
      </c>
      <c r="K545" s="4">
        <v>7703</v>
      </c>
      <c r="L545" s="2" t="s">
        <v>1230</v>
      </c>
      <c r="M545" s="2">
        <v>286116</v>
      </c>
      <c r="N545" s="2" t="s">
        <v>1237</v>
      </c>
      <c r="O545" s="3" t="s">
        <v>480</v>
      </c>
      <c r="P545" s="3"/>
      <c r="Q545" s="3" t="s">
        <v>481</v>
      </c>
      <c r="R545" s="4">
        <v>33</v>
      </c>
      <c r="S545" s="27">
        <v>23.198275862068964</v>
      </c>
      <c r="T545" s="29">
        <f t="shared" si="17"/>
        <v>27.373965517241377</v>
      </c>
    </row>
    <row r="546" spans="1:20" ht="12.75" customHeight="1" x14ac:dyDescent="0.25">
      <c r="A546" s="11"/>
      <c r="B546" s="14">
        <v>4145125</v>
      </c>
      <c r="C546" s="10" t="s">
        <v>235</v>
      </c>
      <c r="D546" s="10" t="str">
        <f t="shared" si="18"/>
        <v>41451252703</v>
      </c>
      <c r="E546" s="14">
        <v>278</v>
      </c>
      <c r="F546" s="8">
        <v>41451252703278</v>
      </c>
      <c r="G546" s="2" t="s">
        <v>685</v>
      </c>
      <c r="H546" s="2" t="s">
        <v>752</v>
      </c>
      <c r="I546" s="2">
        <v>833874</v>
      </c>
      <c r="J546" s="3" t="s">
        <v>1238</v>
      </c>
      <c r="K546" s="4">
        <v>7691</v>
      </c>
      <c r="L546" s="2" t="s">
        <v>1240</v>
      </c>
      <c r="M546" s="2">
        <v>286129</v>
      </c>
      <c r="N546" s="2" t="s">
        <v>1241</v>
      </c>
      <c r="O546" s="3" t="s">
        <v>480</v>
      </c>
      <c r="P546" s="3"/>
      <c r="Q546" s="3" t="s">
        <v>481</v>
      </c>
      <c r="R546" s="4">
        <v>132</v>
      </c>
      <c r="S546" s="27">
        <v>23.198275862068964</v>
      </c>
      <c r="T546" s="29">
        <f t="shared" si="17"/>
        <v>27.373965517241377</v>
      </c>
    </row>
    <row r="547" spans="1:20" ht="12.75" customHeight="1" x14ac:dyDescent="0.25">
      <c r="A547" s="12"/>
      <c r="B547" s="14">
        <v>4145125</v>
      </c>
      <c r="C547" s="10" t="s">
        <v>235</v>
      </c>
      <c r="D547" s="10" t="str">
        <f t="shared" si="18"/>
        <v>41451252703</v>
      </c>
      <c r="E547" s="14">
        <v>290</v>
      </c>
      <c r="F547" s="8">
        <v>41451252703290</v>
      </c>
      <c r="G547" s="2" t="s">
        <v>685</v>
      </c>
      <c r="H547" s="2" t="s">
        <v>752</v>
      </c>
      <c r="I547" s="2">
        <v>833874</v>
      </c>
      <c r="J547" s="3" t="s">
        <v>1238</v>
      </c>
      <c r="K547" s="4">
        <v>7691</v>
      </c>
      <c r="L547" s="2" t="s">
        <v>1240</v>
      </c>
      <c r="M547" s="2">
        <v>286130</v>
      </c>
      <c r="N547" s="2" t="s">
        <v>1242</v>
      </c>
      <c r="O547" s="3" t="s">
        <v>480</v>
      </c>
      <c r="P547" s="3"/>
      <c r="Q547" s="3" t="s">
        <v>481</v>
      </c>
      <c r="R547" s="4">
        <v>240</v>
      </c>
      <c r="S547" s="27">
        <v>23.198275862068964</v>
      </c>
      <c r="T547" s="29">
        <f t="shared" si="17"/>
        <v>27.373965517241377</v>
      </c>
    </row>
    <row r="548" spans="1:20" ht="12.75" customHeight="1" x14ac:dyDescent="0.25">
      <c r="A548" s="12"/>
      <c r="B548" s="14">
        <v>4145125</v>
      </c>
      <c r="C548" s="10" t="s">
        <v>235</v>
      </c>
      <c r="D548" s="10" t="str">
        <f t="shared" si="18"/>
        <v>41451252703</v>
      </c>
      <c r="E548" s="14">
        <v>312</v>
      </c>
      <c r="F548" s="8">
        <v>41451252703312</v>
      </c>
      <c r="G548" s="2" t="s">
        <v>685</v>
      </c>
      <c r="H548" s="2" t="s">
        <v>752</v>
      </c>
      <c r="I548" s="2">
        <v>833874</v>
      </c>
      <c r="J548" s="3" t="s">
        <v>1238</v>
      </c>
      <c r="K548" s="4">
        <v>7691</v>
      </c>
      <c r="L548" s="2" t="s">
        <v>1240</v>
      </c>
      <c r="M548" s="2">
        <v>286131</v>
      </c>
      <c r="N548" s="2" t="s">
        <v>1243</v>
      </c>
      <c r="O548" s="3" t="s">
        <v>480</v>
      </c>
      <c r="P548" s="3"/>
      <c r="Q548" s="3" t="s">
        <v>481</v>
      </c>
      <c r="R548" s="4">
        <v>190</v>
      </c>
      <c r="S548" s="27">
        <v>23.198275862068964</v>
      </c>
      <c r="T548" s="29">
        <f t="shared" si="17"/>
        <v>27.373965517241377</v>
      </c>
    </row>
    <row r="549" spans="1:20" ht="30.6" customHeight="1" x14ac:dyDescent="0.25">
      <c r="A549" s="12"/>
      <c r="B549" s="14">
        <v>4145125</v>
      </c>
      <c r="C549" s="10" t="s">
        <v>235</v>
      </c>
      <c r="D549" s="10" t="str">
        <f t="shared" si="18"/>
        <v>41451252703</v>
      </c>
      <c r="E549" s="14">
        <v>334</v>
      </c>
      <c r="F549" s="8">
        <v>41451252703334</v>
      </c>
      <c r="G549" s="2" t="s">
        <v>685</v>
      </c>
      <c r="H549" s="2" t="s">
        <v>752</v>
      </c>
      <c r="I549" s="2">
        <v>833875</v>
      </c>
      <c r="J549" s="3" t="s">
        <v>1239</v>
      </c>
      <c r="K549" s="4">
        <v>7693</v>
      </c>
      <c r="L549" s="2" t="s">
        <v>1244</v>
      </c>
      <c r="M549" s="2">
        <v>286132</v>
      </c>
      <c r="N549" s="2" t="s">
        <v>1245</v>
      </c>
      <c r="O549" s="3" t="s">
        <v>480</v>
      </c>
      <c r="P549" s="3"/>
      <c r="Q549" s="3" t="s">
        <v>481</v>
      </c>
      <c r="R549" s="4">
        <v>106</v>
      </c>
      <c r="S549" s="27">
        <v>23.198275862068964</v>
      </c>
      <c r="T549" s="29">
        <f t="shared" si="17"/>
        <v>27.373965517241377</v>
      </c>
    </row>
    <row r="550" spans="1:20" ht="12.75" customHeight="1" x14ac:dyDescent="0.25">
      <c r="A550" s="11"/>
      <c r="B550" s="14">
        <v>4140577</v>
      </c>
      <c r="C550" s="10" t="s">
        <v>260</v>
      </c>
      <c r="D550" s="10" t="str">
        <f t="shared" si="18"/>
        <v>41405774380</v>
      </c>
      <c r="E550" s="14">
        <v>178</v>
      </c>
      <c r="F550" s="8">
        <v>41405774380178</v>
      </c>
      <c r="G550" s="2" t="s">
        <v>685</v>
      </c>
      <c r="H550" s="2" t="s">
        <v>690</v>
      </c>
      <c r="I550" s="2">
        <v>833832</v>
      </c>
      <c r="J550" s="3" t="s">
        <v>691</v>
      </c>
      <c r="K550" s="4">
        <v>7707</v>
      </c>
      <c r="L550" s="2" t="s">
        <v>1090</v>
      </c>
      <c r="M550" s="2">
        <v>286147</v>
      </c>
      <c r="N550" s="2" t="s">
        <v>1246</v>
      </c>
      <c r="O550" s="3" t="s">
        <v>480</v>
      </c>
      <c r="P550" s="3"/>
      <c r="Q550" s="3" t="s">
        <v>481</v>
      </c>
      <c r="R550" s="4">
        <v>41</v>
      </c>
      <c r="S550" s="27">
        <v>21.181034482758623</v>
      </c>
      <c r="T550" s="29">
        <f t="shared" si="17"/>
        <v>24.993620689655174</v>
      </c>
    </row>
    <row r="551" spans="1:20" ht="12.75" customHeight="1" x14ac:dyDescent="0.25">
      <c r="A551" s="12"/>
      <c r="B551" s="14">
        <v>4140577</v>
      </c>
      <c r="C551" s="10" t="s">
        <v>260</v>
      </c>
      <c r="D551" s="10" t="str">
        <f t="shared" si="18"/>
        <v>41405774380</v>
      </c>
      <c r="E551" s="14">
        <v>234</v>
      </c>
      <c r="F551" s="8">
        <v>41405774380234</v>
      </c>
      <c r="G551" s="2" t="s">
        <v>685</v>
      </c>
      <c r="H551" s="2" t="s">
        <v>690</v>
      </c>
      <c r="I551" s="2">
        <v>833832</v>
      </c>
      <c r="J551" s="3" t="s">
        <v>691</v>
      </c>
      <c r="K551" s="4">
        <v>7707</v>
      </c>
      <c r="L551" s="2" t="s">
        <v>1090</v>
      </c>
      <c r="M551" s="2">
        <v>321604</v>
      </c>
      <c r="N551" s="2" t="s">
        <v>192</v>
      </c>
      <c r="O551" s="3" t="s">
        <v>480</v>
      </c>
      <c r="P551" s="3"/>
      <c r="Q551" s="3" t="s">
        <v>481</v>
      </c>
      <c r="R551" s="4">
        <v>60</v>
      </c>
      <c r="S551" s="27">
        <v>21.181034482758623</v>
      </c>
      <c r="T551" s="29">
        <f t="shared" si="17"/>
        <v>24.993620689655174</v>
      </c>
    </row>
    <row r="552" spans="1:20" ht="12.75" customHeight="1" x14ac:dyDescent="0.25">
      <c r="A552" s="12"/>
      <c r="B552" s="14">
        <v>4140577</v>
      </c>
      <c r="C552" s="10" t="s">
        <v>260</v>
      </c>
      <c r="D552" s="10" t="str">
        <f t="shared" si="18"/>
        <v>41405774380</v>
      </c>
      <c r="E552" s="14">
        <v>256</v>
      </c>
      <c r="F552" s="8">
        <v>41405774380256</v>
      </c>
      <c r="G552" s="2" t="s">
        <v>685</v>
      </c>
      <c r="H552" s="2" t="s">
        <v>690</v>
      </c>
      <c r="I552" s="2">
        <v>833832</v>
      </c>
      <c r="J552" s="3" t="s">
        <v>691</v>
      </c>
      <c r="K552" s="4">
        <v>7707</v>
      </c>
      <c r="L552" s="2" t="s">
        <v>1090</v>
      </c>
      <c r="M552" s="2">
        <v>321605</v>
      </c>
      <c r="N552" s="2" t="s">
        <v>193</v>
      </c>
      <c r="O552" s="3" t="s">
        <v>480</v>
      </c>
      <c r="P552" s="3"/>
      <c r="Q552" s="3" t="s">
        <v>481</v>
      </c>
      <c r="R552" s="4">
        <v>60</v>
      </c>
      <c r="S552" s="27">
        <v>21.181034482758623</v>
      </c>
      <c r="T552" s="29">
        <f t="shared" si="17"/>
        <v>24.993620689655174</v>
      </c>
    </row>
    <row r="553" spans="1:20" ht="46.5" customHeight="1" x14ac:dyDescent="0.25">
      <c r="A553" s="13"/>
      <c r="B553" s="14">
        <v>4140577</v>
      </c>
      <c r="C553" s="10" t="s">
        <v>260</v>
      </c>
      <c r="D553" s="10" t="str">
        <f t="shared" si="18"/>
        <v>41405774380</v>
      </c>
      <c r="E553" s="14">
        <v>190</v>
      </c>
      <c r="F553" s="8">
        <v>41405774380190</v>
      </c>
      <c r="G553" s="2" t="s">
        <v>685</v>
      </c>
      <c r="H553" s="2" t="s">
        <v>690</v>
      </c>
      <c r="I553" s="2">
        <v>833832</v>
      </c>
      <c r="J553" s="3" t="s">
        <v>691</v>
      </c>
      <c r="K553" s="4">
        <v>7707</v>
      </c>
      <c r="L553" s="2" t="s">
        <v>1090</v>
      </c>
      <c r="M553" s="2">
        <v>286148</v>
      </c>
      <c r="N553" s="2" t="s">
        <v>1247</v>
      </c>
      <c r="O553" s="3" t="s">
        <v>480</v>
      </c>
      <c r="P553" s="3"/>
      <c r="Q553" s="3" t="s">
        <v>481</v>
      </c>
      <c r="R553" s="4">
        <v>36</v>
      </c>
      <c r="S553" s="27">
        <v>21.181034482758623</v>
      </c>
      <c r="T553" s="29">
        <f t="shared" si="17"/>
        <v>24.993620689655174</v>
      </c>
    </row>
    <row r="554" spans="1:20" ht="12.75" customHeight="1" x14ac:dyDescent="0.25">
      <c r="A554" s="12"/>
      <c r="B554" s="14">
        <v>4145617</v>
      </c>
      <c r="C554" s="10" t="s">
        <v>274</v>
      </c>
      <c r="D554" s="10" t="str">
        <f t="shared" si="18"/>
        <v>41456173548</v>
      </c>
      <c r="E554" s="14">
        <v>334</v>
      </c>
      <c r="F554" s="8">
        <v>41456173548334</v>
      </c>
      <c r="G554" s="2" t="s">
        <v>555</v>
      </c>
      <c r="H554" s="2" t="s">
        <v>701</v>
      </c>
      <c r="I554" s="2">
        <v>833890</v>
      </c>
      <c r="J554" s="3" t="s">
        <v>1248</v>
      </c>
      <c r="K554" s="4">
        <v>7732</v>
      </c>
      <c r="L554" s="2" t="s">
        <v>1249</v>
      </c>
      <c r="M554" s="2">
        <v>286152</v>
      </c>
      <c r="N554" s="2" t="s">
        <v>1250</v>
      </c>
      <c r="O554" s="3" t="s">
        <v>480</v>
      </c>
      <c r="P554" s="3"/>
      <c r="Q554" s="3" t="s">
        <v>481</v>
      </c>
      <c r="R554" s="4">
        <v>54</v>
      </c>
      <c r="S554" s="27">
        <v>32.275862068965516</v>
      </c>
      <c r="T554" s="29">
        <f t="shared" si="17"/>
        <v>38.085517241379307</v>
      </c>
    </row>
    <row r="555" spans="1:20" ht="12.75" customHeight="1" x14ac:dyDescent="0.25">
      <c r="A555" s="12"/>
      <c r="B555" s="14">
        <v>4145617</v>
      </c>
      <c r="C555" s="10" t="s">
        <v>274</v>
      </c>
      <c r="D555" s="10" t="str">
        <f t="shared" si="18"/>
        <v>41456173548</v>
      </c>
      <c r="E555" s="14">
        <v>356</v>
      </c>
      <c r="F555" s="8">
        <v>41456173548356</v>
      </c>
      <c r="G555" s="2" t="s">
        <v>555</v>
      </c>
      <c r="H555" s="2" t="s">
        <v>701</v>
      </c>
      <c r="I555" s="2">
        <v>833890</v>
      </c>
      <c r="J555" s="3" t="s">
        <v>1248</v>
      </c>
      <c r="K555" s="4">
        <v>7732</v>
      </c>
      <c r="L555" s="2" t="s">
        <v>1249</v>
      </c>
      <c r="M555" s="2">
        <v>286153</v>
      </c>
      <c r="N555" s="2" t="s">
        <v>1251</v>
      </c>
      <c r="O555" s="3" t="s">
        <v>480</v>
      </c>
      <c r="P555" s="3"/>
      <c r="Q555" s="3" t="s">
        <v>481</v>
      </c>
      <c r="R555" s="4">
        <v>212</v>
      </c>
      <c r="S555" s="27">
        <v>32.275862068965516</v>
      </c>
      <c r="T555" s="29">
        <f t="shared" si="17"/>
        <v>38.085517241379307</v>
      </c>
    </row>
    <row r="556" spans="1:20" ht="12.75" customHeight="1" x14ac:dyDescent="0.25">
      <c r="A556" s="12"/>
      <c r="B556" s="14">
        <v>4145617</v>
      </c>
      <c r="C556" s="10" t="s">
        <v>274</v>
      </c>
      <c r="D556" s="10" t="str">
        <f t="shared" si="18"/>
        <v>41456173548</v>
      </c>
      <c r="E556" s="14">
        <v>378</v>
      </c>
      <c r="F556" s="8">
        <v>41456173548378</v>
      </c>
      <c r="G556" s="2" t="s">
        <v>555</v>
      </c>
      <c r="H556" s="2" t="s">
        <v>701</v>
      </c>
      <c r="I556" s="2">
        <v>833890</v>
      </c>
      <c r="J556" s="3" t="s">
        <v>1248</v>
      </c>
      <c r="K556" s="4">
        <v>7732</v>
      </c>
      <c r="L556" s="2" t="s">
        <v>1249</v>
      </c>
      <c r="M556" s="2">
        <v>286154</v>
      </c>
      <c r="N556" s="2" t="s">
        <v>1252</v>
      </c>
      <c r="O556" s="3" t="s">
        <v>480</v>
      </c>
      <c r="P556" s="3"/>
      <c r="Q556" s="3" t="s">
        <v>481</v>
      </c>
      <c r="R556" s="4">
        <v>527</v>
      </c>
      <c r="S556" s="27">
        <v>32.275862068965516</v>
      </c>
      <c r="T556" s="29">
        <f t="shared" si="17"/>
        <v>38.085517241379307</v>
      </c>
    </row>
    <row r="557" spans="1:20" ht="12.75" customHeight="1" x14ac:dyDescent="0.25">
      <c r="A557" s="12"/>
      <c r="B557" s="14">
        <v>4145617</v>
      </c>
      <c r="C557" s="10" t="s">
        <v>274</v>
      </c>
      <c r="D557" s="10" t="str">
        <f t="shared" si="18"/>
        <v>41456173548</v>
      </c>
      <c r="E557" s="14">
        <v>390</v>
      </c>
      <c r="F557" s="8">
        <v>41456173548390</v>
      </c>
      <c r="G557" s="2" t="s">
        <v>555</v>
      </c>
      <c r="H557" s="2" t="s">
        <v>701</v>
      </c>
      <c r="I557" s="2">
        <v>833890</v>
      </c>
      <c r="J557" s="3" t="s">
        <v>1248</v>
      </c>
      <c r="K557" s="4">
        <v>7732</v>
      </c>
      <c r="L557" s="2" t="s">
        <v>1249</v>
      </c>
      <c r="M557" s="2">
        <v>286155</v>
      </c>
      <c r="N557" s="2" t="s">
        <v>1253</v>
      </c>
      <c r="O557" s="3" t="s">
        <v>480</v>
      </c>
      <c r="P557" s="3"/>
      <c r="Q557" s="3" t="s">
        <v>481</v>
      </c>
      <c r="R557" s="4">
        <v>312</v>
      </c>
      <c r="S557" s="27">
        <v>32.275862068965516</v>
      </c>
      <c r="T557" s="29">
        <f t="shared" si="17"/>
        <v>38.085517241379307</v>
      </c>
    </row>
    <row r="558" spans="1:20" ht="12.75" customHeight="1" x14ac:dyDescent="0.25">
      <c r="A558" s="13"/>
      <c r="B558" s="14">
        <v>4145617</v>
      </c>
      <c r="C558" s="10" t="s">
        <v>274</v>
      </c>
      <c r="D558" s="10" t="str">
        <f t="shared" si="18"/>
        <v>41456173548</v>
      </c>
      <c r="E558" s="14">
        <v>412</v>
      </c>
      <c r="F558" s="8">
        <v>41456173548412</v>
      </c>
      <c r="G558" s="2" t="s">
        <v>555</v>
      </c>
      <c r="H558" s="2" t="s">
        <v>701</v>
      </c>
      <c r="I558" s="2">
        <v>833890</v>
      </c>
      <c r="J558" s="3" t="s">
        <v>1248</v>
      </c>
      <c r="K558" s="4">
        <v>7732</v>
      </c>
      <c r="L558" s="2" t="s">
        <v>1249</v>
      </c>
      <c r="M558" s="2">
        <v>286156</v>
      </c>
      <c r="N558" s="2" t="s">
        <v>1254</v>
      </c>
      <c r="O558" s="3" t="s">
        <v>480</v>
      </c>
      <c r="P558" s="3"/>
      <c r="Q558" s="3" t="s">
        <v>481</v>
      </c>
      <c r="R558" s="4">
        <v>50</v>
      </c>
      <c r="S558" s="27">
        <v>32.275862068965516</v>
      </c>
      <c r="T558" s="29">
        <f t="shared" si="17"/>
        <v>38.085517241379307</v>
      </c>
    </row>
    <row r="559" spans="1:20" ht="12.75" customHeight="1" x14ac:dyDescent="0.25">
      <c r="A559" s="11"/>
      <c r="B559" s="14">
        <v>4145617</v>
      </c>
      <c r="C559" s="10" t="s">
        <v>275</v>
      </c>
      <c r="D559" s="10" t="str">
        <f t="shared" si="18"/>
        <v>41456174896</v>
      </c>
      <c r="E559" s="14">
        <v>334</v>
      </c>
      <c r="F559" s="8">
        <v>41456174896334</v>
      </c>
      <c r="G559" s="2" t="s">
        <v>555</v>
      </c>
      <c r="H559" s="2" t="s">
        <v>701</v>
      </c>
      <c r="I559" s="2">
        <v>833890</v>
      </c>
      <c r="J559" s="3" t="s">
        <v>1248</v>
      </c>
      <c r="K559" s="4">
        <v>7733</v>
      </c>
      <c r="L559" s="2" t="s">
        <v>1255</v>
      </c>
      <c r="M559" s="2">
        <v>286157</v>
      </c>
      <c r="N559" s="2" t="s">
        <v>1256</v>
      </c>
      <c r="O559" s="3" t="s">
        <v>480</v>
      </c>
      <c r="P559" s="3"/>
      <c r="Q559" s="3" t="s">
        <v>481</v>
      </c>
      <c r="R559" s="4">
        <v>25</v>
      </c>
      <c r="S559" s="27">
        <v>32.275862068965516</v>
      </c>
      <c r="T559" s="29">
        <f t="shared" si="17"/>
        <v>38.085517241379307</v>
      </c>
    </row>
    <row r="560" spans="1:20" ht="12.75" customHeight="1" x14ac:dyDescent="0.25">
      <c r="A560" s="12"/>
      <c r="B560" s="14">
        <v>4145617</v>
      </c>
      <c r="C560" s="10" t="s">
        <v>275</v>
      </c>
      <c r="D560" s="10" t="str">
        <f t="shared" si="18"/>
        <v>41456174896</v>
      </c>
      <c r="E560" s="14">
        <v>356</v>
      </c>
      <c r="F560" s="8">
        <v>41456174896356</v>
      </c>
      <c r="G560" s="2" t="s">
        <v>555</v>
      </c>
      <c r="H560" s="2" t="s">
        <v>701</v>
      </c>
      <c r="I560" s="2">
        <v>833890</v>
      </c>
      <c r="J560" s="3" t="s">
        <v>1248</v>
      </c>
      <c r="K560" s="4">
        <v>7733</v>
      </c>
      <c r="L560" s="2" t="s">
        <v>1255</v>
      </c>
      <c r="M560" s="2">
        <v>286158</v>
      </c>
      <c r="N560" s="2" t="s">
        <v>1257</v>
      </c>
      <c r="O560" s="3" t="s">
        <v>480</v>
      </c>
      <c r="P560" s="3"/>
      <c r="Q560" s="3" t="s">
        <v>481</v>
      </c>
      <c r="R560" s="4">
        <v>184</v>
      </c>
      <c r="S560" s="27">
        <v>32.275862068965516</v>
      </c>
      <c r="T560" s="29">
        <f t="shared" si="17"/>
        <v>38.085517241379307</v>
      </c>
    </row>
    <row r="561" spans="1:20" ht="12.75" customHeight="1" x14ac:dyDescent="0.25">
      <c r="A561" s="12"/>
      <c r="B561" s="14">
        <v>4145617</v>
      </c>
      <c r="C561" s="10" t="s">
        <v>275</v>
      </c>
      <c r="D561" s="10" t="str">
        <f t="shared" si="18"/>
        <v>41456174896</v>
      </c>
      <c r="E561" s="14">
        <v>378</v>
      </c>
      <c r="F561" s="8">
        <v>41456174896378</v>
      </c>
      <c r="G561" s="2" t="s">
        <v>555</v>
      </c>
      <c r="H561" s="2" t="s">
        <v>701</v>
      </c>
      <c r="I561" s="2">
        <v>833890</v>
      </c>
      <c r="J561" s="3" t="s">
        <v>1248</v>
      </c>
      <c r="K561" s="4">
        <v>7733</v>
      </c>
      <c r="L561" s="2" t="s">
        <v>1255</v>
      </c>
      <c r="M561" s="2">
        <v>286159</v>
      </c>
      <c r="N561" s="2" t="s">
        <v>1258</v>
      </c>
      <c r="O561" s="3" t="s">
        <v>480</v>
      </c>
      <c r="P561" s="3"/>
      <c r="Q561" s="3" t="s">
        <v>481</v>
      </c>
      <c r="R561" s="4">
        <v>473</v>
      </c>
      <c r="S561" s="27">
        <v>32.275862068965516</v>
      </c>
      <c r="T561" s="29">
        <f t="shared" si="17"/>
        <v>38.085517241379307</v>
      </c>
    </row>
    <row r="562" spans="1:20" ht="12.75" customHeight="1" x14ac:dyDescent="0.25">
      <c r="A562" s="12"/>
      <c r="B562" s="14">
        <v>4145617</v>
      </c>
      <c r="C562" s="10" t="s">
        <v>275</v>
      </c>
      <c r="D562" s="10" t="str">
        <f t="shared" si="18"/>
        <v>41456174896</v>
      </c>
      <c r="E562" s="14">
        <v>390</v>
      </c>
      <c r="F562" s="8">
        <v>41456174896390</v>
      </c>
      <c r="G562" s="2" t="s">
        <v>555</v>
      </c>
      <c r="H562" s="2" t="s">
        <v>701</v>
      </c>
      <c r="I562" s="2">
        <v>833890</v>
      </c>
      <c r="J562" s="3" t="s">
        <v>1248</v>
      </c>
      <c r="K562" s="4">
        <v>7733</v>
      </c>
      <c r="L562" s="2" t="s">
        <v>1255</v>
      </c>
      <c r="M562" s="2">
        <v>286160</v>
      </c>
      <c r="N562" s="2" t="s">
        <v>1259</v>
      </c>
      <c r="O562" s="3" t="s">
        <v>480</v>
      </c>
      <c r="P562" s="3"/>
      <c r="Q562" s="3" t="s">
        <v>481</v>
      </c>
      <c r="R562" s="4">
        <v>289</v>
      </c>
      <c r="S562" s="27">
        <v>32.275862068965516</v>
      </c>
      <c r="T562" s="29">
        <f t="shared" si="17"/>
        <v>38.085517241379307</v>
      </c>
    </row>
    <row r="563" spans="1:20" ht="12.75" customHeight="1" x14ac:dyDescent="0.25">
      <c r="A563" s="13"/>
      <c r="B563" s="14">
        <v>4145617</v>
      </c>
      <c r="C563" s="10" t="s">
        <v>275</v>
      </c>
      <c r="D563" s="10" t="str">
        <f t="shared" si="18"/>
        <v>41456174896</v>
      </c>
      <c r="E563" s="14">
        <v>412</v>
      </c>
      <c r="F563" s="8">
        <v>41456174896412</v>
      </c>
      <c r="G563" s="2" t="s">
        <v>555</v>
      </c>
      <c r="H563" s="2" t="s">
        <v>701</v>
      </c>
      <c r="I563" s="2">
        <v>833890</v>
      </c>
      <c r="J563" s="3" t="s">
        <v>1248</v>
      </c>
      <c r="K563" s="4">
        <v>7733</v>
      </c>
      <c r="L563" s="2" t="s">
        <v>1255</v>
      </c>
      <c r="M563" s="2">
        <v>286161</v>
      </c>
      <c r="N563" s="2" t="s">
        <v>1260</v>
      </c>
      <c r="O563" s="3" t="s">
        <v>480</v>
      </c>
      <c r="P563" s="3"/>
      <c r="Q563" s="3" t="s">
        <v>481</v>
      </c>
      <c r="R563" s="4">
        <v>45</v>
      </c>
      <c r="S563" s="27">
        <v>32.275862068965516</v>
      </c>
      <c r="T563" s="29">
        <f t="shared" si="17"/>
        <v>38.085517241379307</v>
      </c>
    </row>
    <row r="564" spans="1:20" ht="12.75" customHeight="1" x14ac:dyDescent="0.25">
      <c r="A564" s="11"/>
      <c r="B564" s="14">
        <v>4145617</v>
      </c>
      <c r="C564" s="10" t="s">
        <v>276</v>
      </c>
      <c r="D564" s="10" t="str">
        <f t="shared" si="18"/>
        <v>41456175236</v>
      </c>
      <c r="E564" s="14">
        <v>334</v>
      </c>
      <c r="F564" s="8">
        <v>41456175236334</v>
      </c>
      <c r="G564" s="2" t="s">
        <v>555</v>
      </c>
      <c r="H564" s="2" t="s">
        <v>701</v>
      </c>
      <c r="I564" s="2">
        <v>833890</v>
      </c>
      <c r="J564" s="3" t="s">
        <v>1248</v>
      </c>
      <c r="K564" s="4">
        <v>7731</v>
      </c>
      <c r="L564" s="2" t="s">
        <v>1261</v>
      </c>
      <c r="M564" s="2">
        <v>286162</v>
      </c>
      <c r="N564" s="2" t="s">
        <v>1262</v>
      </c>
      <c r="O564" s="3" t="s">
        <v>480</v>
      </c>
      <c r="P564" s="3"/>
      <c r="Q564" s="3" t="s">
        <v>481</v>
      </c>
      <c r="R564" s="4">
        <v>171</v>
      </c>
      <c r="S564" s="27">
        <v>32.275862068965516</v>
      </c>
      <c r="T564" s="29">
        <f t="shared" si="17"/>
        <v>38.085517241379307</v>
      </c>
    </row>
    <row r="565" spans="1:20" ht="12.75" customHeight="1" x14ac:dyDescent="0.25">
      <c r="A565" s="12"/>
      <c r="B565" s="14">
        <v>4145617</v>
      </c>
      <c r="C565" s="10" t="s">
        <v>276</v>
      </c>
      <c r="D565" s="10" t="str">
        <f t="shared" si="18"/>
        <v>41456175236</v>
      </c>
      <c r="E565" s="14">
        <v>356</v>
      </c>
      <c r="F565" s="8">
        <v>41456175236356</v>
      </c>
      <c r="G565" s="2" t="s">
        <v>555</v>
      </c>
      <c r="H565" s="2" t="s">
        <v>701</v>
      </c>
      <c r="I565" s="2">
        <v>833890</v>
      </c>
      <c r="J565" s="3" t="s">
        <v>1248</v>
      </c>
      <c r="K565" s="4">
        <v>7731</v>
      </c>
      <c r="L565" s="2" t="s">
        <v>1261</v>
      </c>
      <c r="M565" s="2">
        <v>286163</v>
      </c>
      <c r="N565" s="2" t="s">
        <v>1263</v>
      </c>
      <c r="O565" s="3" t="s">
        <v>480</v>
      </c>
      <c r="P565" s="3"/>
      <c r="Q565" s="3" t="s">
        <v>481</v>
      </c>
      <c r="R565" s="4">
        <v>848</v>
      </c>
      <c r="S565" s="27">
        <v>32.275862068965516</v>
      </c>
      <c r="T565" s="29">
        <f t="shared" si="17"/>
        <v>38.085517241379307</v>
      </c>
    </row>
    <row r="566" spans="1:20" ht="12.75" customHeight="1" x14ac:dyDescent="0.25">
      <c r="A566" s="12"/>
      <c r="B566" s="14">
        <v>4145617</v>
      </c>
      <c r="C566" s="10" t="s">
        <v>276</v>
      </c>
      <c r="D566" s="10" t="str">
        <f t="shared" si="18"/>
        <v>41456175236</v>
      </c>
      <c r="E566" s="14">
        <v>378</v>
      </c>
      <c r="F566" s="8">
        <v>41456175236378</v>
      </c>
      <c r="G566" s="2" t="s">
        <v>555</v>
      </c>
      <c r="H566" s="2" t="s">
        <v>701</v>
      </c>
      <c r="I566" s="2">
        <v>833890</v>
      </c>
      <c r="J566" s="3" t="s">
        <v>1248</v>
      </c>
      <c r="K566" s="4">
        <v>7731</v>
      </c>
      <c r="L566" s="2" t="s">
        <v>1261</v>
      </c>
      <c r="M566" s="2">
        <v>286164</v>
      </c>
      <c r="N566" s="2" t="s">
        <v>1264</v>
      </c>
      <c r="O566" s="3" t="s">
        <v>480</v>
      </c>
      <c r="P566" s="3"/>
      <c r="Q566" s="3" t="s">
        <v>481</v>
      </c>
      <c r="R566" s="4">
        <v>1393</v>
      </c>
      <c r="S566" s="27">
        <v>32.275862068965516</v>
      </c>
      <c r="T566" s="29">
        <f t="shared" si="17"/>
        <v>38.085517241379307</v>
      </c>
    </row>
    <row r="567" spans="1:20" ht="12.75" customHeight="1" x14ac:dyDescent="0.25">
      <c r="A567" s="12"/>
      <c r="B567" s="14">
        <v>4145617</v>
      </c>
      <c r="C567" s="10" t="s">
        <v>276</v>
      </c>
      <c r="D567" s="10" t="str">
        <f t="shared" si="18"/>
        <v>41456175236</v>
      </c>
      <c r="E567" s="14">
        <v>390</v>
      </c>
      <c r="F567" s="8">
        <v>41456175236390</v>
      </c>
      <c r="G567" s="2" t="s">
        <v>555</v>
      </c>
      <c r="H567" s="2" t="s">
        <v>701</v>
      </c>
      <c r="I567" s="2">
        <v>833890</v>
      </c>
      <c r="J567" s="3" t="s">
        <v>1248</v>
      </c>
      <c r="K567" s="4">
        <v>7731</v>
      </c>
      <c r="L567" s="2" t="s">
        <v>1261</v>
      </c>
      <c r="M567" s="2">
        <v>286165</v>
      </c>
      <c r="N567" s="2" t="s">
        <v>1265</v>
      </c>
      <c r="O567" s="3" t="s">
        <v>480</v>
      </c>
      <c r="P567" s="3"/>
      <c r="Q567" s="3" t="s">
        <v>481</v>
      </c>
      <c r="R567" s="4">
        <v>709</v>
      </c>
      <c r="S567" s="27">
        <v>32.275862068965516</v>
      </c>
      <c r="T567" s="29">
        <f t="shared" si="17"/>
        <v>38.085517241379307</v>
      </c>
    </row>
    <row r="568" spans="1:20" ht="12.75" customHeight="1" x14ac:dyDescent="0.25">
      <c r="A568" s="13"/>
      <c r="B568" s="14">
        <v>4145617</v>
      </c>
      <c r="C568" s="10" t="s">
        <v>276</v>
      </c>
      <c r="D568" s="10" t="str">
        <f t="shared" si="18"/>
        <v>41456175236</v>
      </c>
      <c r="E568" s="14">
        <v>412</v>
      </c>
      <c r="F568" s="8">
        <v>41456175236412</v>
      </c>
      <c r="G568" s="2" t="s">
        <v>555</v>
      </c>
      <c r="H568" s="2" t="s">
        <v>701</v>
      </c>
      <c r="I568" s="2">
        <v>833890</v>
      </c>
      <c r="J568" s="3" t="s">
        <v>1248</v>
      </c>
      <c r="K568" s="4">
        <v>7731</v>
      </c>
      <c r="L568" s="2" t="s">
        <v>1261</v>
      </c>
      <c r="M568" s="2">
        <v>286166</v>
      </c>
      <c r="N568" s="2" t="s">
        <v>1266</v>
      </c>
      <c r="O568" s="3" t="s">
        <v>480</v>
      </c>
      <c r="P568" s="3"/>
      <c r="Q568" s="3" t="s">
        <v>481</v>
      </c>
      <c r="R568" s="4">
        <v>83</v>
      </c>
      <c r="S568" s="27">
        <v>32.275862068965516</v>
      </c>
      <c r="T568" s="29">
        <f t="shared" si="17"/>
        <v>38.085517241379307</v>
      </c>
    </row>
    <row r="569" spans="1:20" ht="12.75" customHeight="1" x14ac:dyDescent="0.25">
      <c r="A569" s="11"/>
      <c r="B569" s="14">
        <v>4137125</v>
      </c>
      <c r="C569" s="10" t="s">
        <v>277</v>
      </c>
      <c r="D569" s="10" t="str">
        <f t="shared" si="18"/>
        <v>41371250425</v>
      </c>
      <c r="E569" s="14">
        <v>334</v>
      </c>
      <c r="F569" s="8">
        <v>41371250425334</v>
      </c>
      <c r="G569" s="2" t="s">
        <v>555</v>
      </c>
      <c r="H569" s="2" t="s">
        <v>689</v>
      </c>
      <c r="I569" s="2">
        <v>833891</v>
      </c>
      <c r="J569" s="3" t="s">
        <v>1267</v>
      </c>
      <c r="K569" s="4">
        <v>7742</v>
      </c>
      <c r="L569" s="2" t="s">
        <v>1268</v>
      </c>
      <c r="M569" s="2">
        <v>286172</v>
      </c>
      <c r="N569" s="2" t="s">
        <v>1269</v>
      </c>
      <c r="O569" s="3" t="s">
        <v>480</v>
      </c>
      <c r="P569" s="3"/>
      <c r="Q569" s="3" t="s">
        <v>481</v>
      </c>
      <c r="R569" s="4">
        <v>57</v>
      </c>
      <c r="S569" s="27">
        <v>29.25</v>
      </c>
      <c r="T569" s="29">
        <f t="shared" si="17"/>
        <v>34.515000000000001</v>
      </c>
    </row>
    <row r="570" spans="1:20" ht="12.75" customHeight="1" x14ac:dyDescent="0.25">
      <c r="A570" s="12"/>
      <c r="B570" s="14">
        <v>4137125</v>
      </c>
      <c r="C570" s="10" t="s">
        <v>277</v>
      </c>
      <c r="D570" s="10" t="str">
        <f t="shared" si="18"/>
        <v>41371250425</v>
      </c>
      <c r="E570" s="14">
        <v>356</v>
      </c>
      <c r="F570" s="8">
        <v>41371250425356</v>
      </c>
      <c r="G570" s="2" t="s">
        <v>555</v>
      </c>
      <c r="H570" s="2" t="s">
        <v>689</v>
      </c>
      <c r="I570" s="2">
        <v>833891</v>
      </c>
      <c r="J570" s="3" t="s">
        <v>1267</v>
      </c>
      <c r="K570" s="4">
        <v>7742</v>
      </c>
      <c r="L570" s="2" t="s">
        <v>1268</v>
      </c>
      <c r="M570" s="2">
        <v>286173</v>
      </c>
      <c r="N570" s="2" t="s">
        <v>1270</v>
      </c>
      <c r="O570" s="3" t="s">
        <v>480</v>
      </c>
      <c r="P570" s="3"/>
      <c r="Q570" s="3" t="s">
        <v>481</v>
      </c>
      <c r="R570" s="4">
        <v>419</v>
      </c>
      <c r="S570" s="27">
        <v>29.25</v>
      </c>
      <c r="T570" s="29">
        <f t="shared" si="17"/>
        <v>34.515000000000001</v>
      </c>
    </row>
    <row r="571" spans="1:20" ht="12.75" customHeight="1" x14ac:dyDescent="0.25">
      <c r="A571" s="12"/>
      <c r="B571" s="14">
        <v>4137125</v>
      </c>
      <c r="C571" s="10" t="s">
        <v>277</v>
      </c>
      <c r="D571" s="10" t="str">
        <f t="shared" si="18"/>
        <v>41371250425</v>
      </c>
      <c r="E571" s="14">
        <v>378</v>
      </c>
      <c r="F571" s="8">
        <v>41371250425378</v>
      </c>
      <c r="G571" s="2" t="s">
        <v>555</v>
      </c>
      <c r="H571" s="2" t="s">
        <v>689</v>
      </c>
      <c r="I571" s="2">
        <v>833891</v>
      </c>
      <c r="J571" s="3" t="s">
        <v>1267</v>
      </c>
      <c r="K571" s="4">
        <v>7742</v>
      </c>
      <c r="L571" s="2" t="s">
        <v>1268</v>
      </c>
      <c r="M571" s="2">
        <v>286174</v>
      </c>
      <c r="N571" s="2" t="s">
        <v>1271</v>
      </c>
      <c r="O571" s="3" t="s">
        <v>480</v>
      </c>
      <c r="P571" s="3"/>
      <c r="Q571" s="3" t="s">
        <v>481</v>
      </c>
      <c r="R571" s="4">
        <v>540</v>
      </c>
      <c r="S571" s="27">
        <v>29.25</v>
      </c>
      <c r="T571" s="29">
        <f t="shared" si="17"/>
        <v>34.515000000000001</v>
      </c>
    </row>
    <row r="572" spans="1:20" ht="12.75" customHeight="1" x14ac:dyDescent="0.25">
      <c r="A572" s="12"/>
      <c r="B572" s="14">
        <v>4137125</v>
      </c>
      <c r="C572" s="10" t="s">
        <v>277</v>
      </c>
      <c r="D572" s="10" t="str">
        <f t="shared" si="18"/>
        <v>41371250425</v>
      </c>
      <c r="E572" s="14">
        <v>390</v>
      </c>
      <c r="F572" s="8">
        <v>41371250425390</v>
      </c>
      <c r="G572" s="2" t="s">
        <v>555</v>
      </c>
      <c r="H572" s="2" t="s">
        <v>689</v>
      </c>
      <c r="I572" s="2">
        <v>833891</v>
      </c>
      <c r="J572" s="3" t="s">
        <v>1267</v>
      </c>
      <c r="K572" s="4">
        <v>7742</v>
      </c>
      <c r="L572" s="2" t="s">
        <v>1268</v>
      </c>
      <c r="M572" s="2">
        <v>286175</v>
      </c>
      <c r="N572" s="2" t="s">
        <v>1272</v>
      </c>
      <c r="O572" s="3" t="s">
        <v>480</v>
      </c>
      <c r="P572" s="3"/>
      <c r="Q572" s="3" t="s">
        <v>481</v>
      </c>
      <c r="R572" s="4">
        <v>329</v>
      </c>
      <c r="S572" s="27">
        <v>29.25</v>
      </c>
      <c r="T572" s="29">
        <f t="shared" si="17"/>
        <v>34.515000000000001</v>
      </c>
    </row>
    <row r="573" spans="1:20" ht="12.75" customHeight="1" x14ac:dyDescent="0.25">
      <c r="A573" s="13"/>
      <c r="B573" s="14">
        <v>4137125</v>
      </c>
      <c r="C573" s="10" t="s">
        <v>277</v>
      </c>
      <c r="D573" s="10" t="str">
        <f t="shared" si="18"/>
        <v>41371250425</v>
      </c>
      <c r="E573" s="14">
        <v>412</v>
      </c>
      <c r="F573" s="8">
        <v>41371250425412</v>
      </c>
      <c r="G573" s="2" t="s">
        <v>555</v>
      </c>
      <c r="H573" s="2" t="s">
        <v>689</v>
      </c>
      <c r="I573" s="2">
        <v>833891</v>
      </c>
      <c r="J573" s="3" t="s">
        <v>1267</v>
      </c>
      <c r="K573" s="4">
        <v>7742</v>
      </c>
      <c r="L573" s="2" t="s">
        <v>1268</v>
      </c>
      <c r="M573" s="2">
        <v>286176</v>
      </c>
      <c r="N573" s="2" t="s">
        <v>1273</v>
      </c>
      <c r="O573" s="3" t="s">
        <v>480</v>
      </c>
      <c r="P573" s="3"/>
      <c r="Q573" s="3" t="s">
        <v>481</v>
      </c>
      <c r="R573" s="4">
        <v>43</v>
      </c>
      <c r="S573" s="27">
        <v>29.25</v>
      </c>
      <c r="T573" s="29">
        <f t="shared" si="17"/>
        <v>34.515000000000001</v>
      </c>
    </row>
    <row r="574" spans="1:20" ht="12.75" customHeight="1" x14ac:dyDescent="0.25">
      <c r="A574" s="11"/>
      <c r="B574" s="14">
        <v>4137125</v>
      </c>
      <c r="C574" s="10" t="s">
        <v>278</v>
      </c>
      <c r="D574" s="10" t="str">
        <f t="shared" si="18"/>
        <v>41371252356</v>
      </c>
      <c r="E574" s="14">
        <v>334</v>
      </c>
      <c r="F574" s="8">
        <v>41371252356334</v>
      </c>
      <c r="G574" s="2" t="s">
        <v>555</v>
      </c>
      <c r="H574" s="2" t="s">
        <v>689</v>
      </c>
      <c r="I574" s="2">
        <v>833891</v>
      </c>
      <c r="J574" s="3" t="s">
        <v>1267</v>
      </c>
      <c r="K574" s="4">
        <v>7743</v>
      </c>
      <c r="L574" s="2" t="s">
        <v>1274</v>
      </c>
      <c r="M574" s="2">
        <v>286177</v>
      </c>
      <c r="N574" s="2" t="s">
        <v>1275</v>
      </c>
      <c r="O574" s="3" t="s">
        <v>480</v>
      </c>
      <c r="P574" s="3"/>
      <c r="Q574" s="3" t="s">
        <v>481</v>
      </c>
      <c r="R574" s="4">
        <v>86</v>
      </c>
      <c r="S574" s="27">
        <v>29.25</v>
      </c>
      <c r="T574" s="29">
        <f t="shared" si="17"/>
        <v>34.515000000000001</v>
      </c>
    </row>
    <row r="575" spans="1:20" ht="12.75" customHeight="1" x14ac:dyDescent="0.25">
      <c r="A575" s="12"/>
      <c r="B575" s="14">
        <v>4137125</v>
      </c>
      <c r="C575" s="10" t="s">
        <v>278</v>
      </c>
      <c r="D575" s="10" t="str">
        <f t="shared" si="18"/>
        <v>41371252356</v>
      </c>
      <c r="E575" s="14">
        <v>356</v>
      </c>
      <c r="F575" s="8">
        <v>41371252356356</v>
      </c>
      <c r="G575" s="2" t="s">
        <v>555</v>
      </c>
      <c r="H575" s="2" t="s">
        <v>689</v>
      </c>
      <c r="I575" s="2">
        <v>833891</v>
      </c>
      <c r="J575" s="3" t="s">
        <v>1267</v>
      </c>
      <c r="K575" s="4">
        <v>7743</v>
      </c>
      <c r="L575" s="2" t="s">
        <v>1274</v>
      </c>
      <c r="M575" s="2">
        <v>286178</v>
      </c>
      <c r="N575" s="2" t="s">
        <v>1276</v>
      </c>
      <c r="O575" s="3" t="s">
        <v>480</v>
      </c>
      <c r="P575" s="3"/>
      <c r="Q575" s="3" t="s">
        <v>481</v>
      </c>
      <c r="R575" s="4">
        <v>392</v>
      </c>
      <c r="S575" s="27">
        <v>29.25</v>
      </c>
      <c r="T575" s="29">
        <f t="shared" si="17"/>
        <v>34.515000000000001</v>
      </c>
    </row>
    <row r="576" spans="1:20" ht="12.75" customHeight="1" x14ac:dyDescent="0.25">
      <c r="A576" s="12"/>
      <c r="B576" s="14">
        <v>4137125</v>
      </c>
      <c r="C576" s="10" t="s">
        <v>278</v>
      </c>
      <c r="D576" s="10" t="str">
        <f t="shared" si="18"/>
        <v>41371252356</v>
      </c>
      <c r="E576" s="14">
        <v>378</v>
      </c>
      <c r="F576" s="8">
        <v>41371252356378</v>
      </c>
      <c r="G576" s="2" t="s">
        <v>555</v>
      </c>
      <c r="H576" s="2" t="s">
        <v>689</v>
      </c>
      <c r="I576" s="2">
        <v>833891</v>
      </c>
      <c r="J576" s="3" t="s">
        <v>1267</v>
      </c>
      <c r="K576" s="4">
        <v>7743</v>
      </c>
      <c r="L576" s="2" t="s">
        <v>1274</v>
      </c>
      <c r="M576" s="2">
        <v>286179</v>
      </c>
      <c r="N576" s="2" t="s">
        <v>1277</v>
      </c>
      <c r="O576" s="3" t="s">
        <v>480</v>
      </c>
      <c r="P576" s="3"/>
      <c r="Q576" s="3" t="s">
        <v>481</v>
      </c>
      <c r="R576" s="4">
        <v>228</v>
      </c>
      <c r="S576" s="27">
        <v>29.25</v>
      </c>
      <c r="T576" s="29">
        <f t="shared" si="17"/>
        <v>34.515000000000001</v>
      </c>
    </row>
    <row r="577" spans="1:20" ht="12.75" customHeight="1" x14ac:dyDescent="0.25">
      <c r="A577" s="12"/>
      <c r="B577" s="14">
        <v>4137125</v>
      </c>
      <c r="C577" s="10" t="s">
        <v>278</v>
      </c>
      <c r="D577" s="10" t="str">
        <f t="shared" si="18"/>
        <v>41371252356</v>
      </c>
      <c r="E577" s="14">
        <v>390</v>
      </c>
      <c r="F577" s="8">
        <v>41371252356390</v>
      </c>
      <c r="G577" s="2" t="s">
        <v>555</v>
      </c>
      <c r="H577" s="2" t="s">
        <v>689</v>
      </c>
      <c r="I577" s="2">
        <v>833891</v>
      </c>
      <c r="J577" s="3" t="s">
        <v>1267</v>
      </c>
      <c r="K577" s="4">
        <v>7743</v>
      </c>
      <c r="L577" s="2" t="s">
        <v>1274</v>
      </c>
      <c r="M577" s="2">
        <v>286180</v>
      </c>
      <c r="N577" s="2" t="s">
        <v>1278</v>
      </c>
      <c r="O577" s="3" t="s">
        <v>480</v>
      </c>
      <c r="P577" s="3"/>
      <c r="Q577" s="3" t="s">
        <v>481</v>
      </c>
      <c r="R577" s="4">
        <v>527</v>
      </c>
      <c r="S577" s="27">
        <v>29.25</v>
      </c>
      <c r="T577" s="29">
        <f t="shared" si="17"/>
        <v>34.515000000000001</v>
      </c>
    </row>
    <row r="578" spans="1:20" ht="12.75" customHeight="1" x14ac:dyDescent="0.25">
      <c r="A578" s="13"/>
      <c r="B578" s="14">
        <v>4137125</v>
      </c>
      <c r="C578" s="10" t="s">
        <v>278</v>
      </c>
      <c r="D578" s="10" t="str">
        <f t="shared" si="18"/>
        <v>41371252356</v>
      </c>
      <c r="E578" s="14">
        <v>412</v>
      </c>
      <c r="F578" s="8">
        <v>41371252356412</v>
      </c>
      <c r="G578" s="2" t="s">
        <v>555</v>
      </c>
      <c r="H578" s="2" t="s">
        <v>689</v>
      </c>
      <c r="I578" s="2">
        <v>833891</v>
      </c>
      <c r="J578" s="3" t="s">
        <v>1267</v>
      </c>
      <c r="K578" s="4">
        <v>7743</v>
      </c>
      <c r="L578" s="2" t="s">
        <v>1274</v>
      </c>
      <c r="M578" s="2">
        <v>286181</v>
      </c>
      <c r="N578" s="2" t="s">
        <v>1279</v>
      </c>
      <c r="O578" s="3" t="s">
        <v>480</v>
      </c>
      <c r="P578" s="3"/>
      <c r="Q578" s="3" t="s">
        <v>481</v>
      </c>
      <c r="R578" s="4">
        <v>47</v>
      </c>
      <c r="S578" s="27">
        <v>29.25</v>
      </c>
      <c r="T578" s="29">
        <f t="shared" ref="T578:T641" si="19">S578*$T$1</f>
        <v>34.515000000000001</v>
      </c>
    </row>
    <row r="579" spans="1:20" ht="12.75" customHeight="1" x14ac:dyDescent="0.25">
      <c r="A579" s="11"/>
      <c r="B579" s="14">
        <v>4132823</v>
      </c>
      <c r="C579" s="10" t="s">
        <v>279</v>
      </c>
      <c r="D579" s="10" t="str">
        <f t="shared" si="18"/>
        <v>41328231184</v>
      </c>
      <c r="E579" s="14">
        <v>334</v>
      </c>
      <c r="F579" s="8">
        <v>41328231184334</v>
      </c>
      <c r="G579" s="2" t="s">
        <v>555</v>
      </c>
      <c r="H579" s="2" t="s">
        <v>739</v>
      </c>
      <c r="I579" s="2">
        <v>833892</v>
      </c>
      <c r="J579" s="3" t="s">
        <v>1280</v>
      </c>
      <c r="K579" s="4">
        <v>7746</v>
      </c>
      <c r="L579" s="2" t="s">
        <v>1281</v>
      </c>
      <c r="M579" s="2">
        <v>286182</v>
      </c>
      <c r="N579" s="2" t="s">
        <v>1282</v>
      </c>
      <c r="O579" s="3" t="s">
        <v>480</v>
      </c>
      <c r="P579" s="3"/>
      <c r="Q579" s="3" t="s">
        <v>481</v>
      </c>
      <c r="R579" s="4">
        <v>234</v>
      </c>
      <c r="S579" s="27">
        <v>29.25</v>
      </c>
      <c r="T579" s="29">
        <f t="shared" si="19"/>
        <v>34.515000000000001</v>
      </c>
    </row>
    <row r="580" spans="1:20" ht="12.75" customHeight="1" x14ac:dyDescent="0.25">
      <c r="A580" s="12"/>
      <c r="B580" s="14">
        <v>4132823</v>
      </c>
      <c r="C580" s="10" t="s">
        <v>279</v>
      </c>
      <c r="D580" s="10" t="str">
        <f t="shared" si="18"/>
        <v>41328231184</v>
      </c>
      <c r="E580" s="14">
        <v>356</v>
      </c>
      <c r="F580" s="8">
        <v>41328231184356</v>
      </c>
      <c r="G580" s="2" t="s">
        <v>555</v>
      </c>
      <c r="H580" s="2" t="s">
        <v>739</v>
      </c>
      <c r="I580" s="2">
        <v>833892</v>
      </c>
      <c r="J580" s="3" t="s">
        <v>1280</v>
      </c>
      <c r="K580" s="4">
        <v>7746</v>
      </c>
      <c r="L580" s="2" t="s">
        <v>1281</v>
      </c>
      <c r="M580" s="2">
        <v>286183</v>
      </c>
      <c r="N580" s="2" t="s">
        <v>1283</v>
      </c>
      <c r="O580" s="3" t="s">
        <v>480</v>
      </c>
      <c r="P580" s="3"/>
      <c r="Q580" s="3" t="s">
        <v>481</v>
      </c>
      <c r="R580" s="4">
        <v>1440</v>
      </c>
      <c r="S580" s="27">
        <v>29.25</v>
      </c>
      <c r="T580" s="29">
        <f t="shared" si="19"/>
        <v>34.515000000000001</v>
      </c>
    </row>
    <row r="581" spans="1:20" ht="12.75" customHeight="1" x14ac:dyDescent="0.25">
      <c r="A581" s="12"/>
      <c r="B581" s="14">
        <v>4132823</v>
      </c>
      <c r="C581" s="10" t="s">
        <v>279</v>
      </c>
      <c r="D581" s="10" t="str">
        <f t="shared" si="18"/>
        <v>41328231184</v>
      </c>
      <c r="E581" s="14">
        <v>378</v>
      </c>
      <c r="F581" s="8">
        <v>41328231184378</v>
      </c>
      <c r="G581" s="2" t="s">
        <v>555</v>
      </c>
      <c r="H581" s="2" t="s">
        <v>739</v>
      </c>
      <c r="I581" s="2">
        <v>833892</v>
      </c>
      <c r="J581" s="3" t="s">
        <v>1280</v>
      </c>
      <c r="K581" s="4">
        <v>7746</v>
      </c>
      <c r="L581" s="2" t="s">
        <v>1281</v>
      </c>
      <c r="M581" s="2">
        <v>286184</v>
      </c>
      <c r="N581" s="2" t="s">
        <v>1284</v>
      </c>
      <c r="O581" s="3" t="s">
        <v>480</v>
      </c>
      <c r="P581" s="3"/>
      <c r="Q581" s="3" t="s">
        <v>481</v>
      </c>
      <c r="R581" s="4">
        <v>1289</v>
      </c>
      <c r="S581" s="27">
        <v>29.25</v>
      </c>
      <c r="T581" s="29">
        <f t="shared" si="19"/>
        <v>34.515000000000001</v>
      </c>
    </row>
    <row r="582" spans="1:20" ht="12.75" customHeight="1" x14ac:dyDescent="0.25">
      <c r="A582" s="12"/>
      <c r="B582" s="14">
        <v>4132823</v>
      </c>
      <c r="C582" s="10" t="s">
        <v>279</v>
      </c>
      <c r="D582" s="10" t="str">
        <f t="shared" si="18"/>
        <v>41328231184</v>
      </c>
      <c r="E582" s="14">
        <v>390</v>
      </c>
      <c r="F582" s="8">
        <v>41328231184390</v>
      </c>
      <c r="G582" s="2" t="s">
        <v>555</v>
      </c>
      <c r="H582" s="2" t="s">
        <v>739</v>
      </c>
      <c r="I582" s="2">
        <v>833892</v>
      </c>
      <c r="J582" s="3" t="s">
        <v>1280</v>
      </c>
      <c r="K582" s="4">
        <v>7746</v>
      </c>
      <c r="L582" s="2" t="s">
        <v>1281</v>
      </c>
      <c r="M582" s="2">
        <v>286185</v>
      </c>
      <c r="N582" s="2" t="s">
        <v>1285</v>
      </c>
      <c r="O582" s="3" t="s">
        <v>480</v>
      </c>
      <c r="P582" s="3"/>
      <c r="Q582" s="3" t="s">
        <v>481</v>
      </c>
      <c r="R582" s="4">
        <v>584</v>
      </c>
      <c r="S582" s="27">
        <v>29.25</v>
      </c>
      <c r="T582" s="29">
        <f t="shared" si="19"/>
        <v>34.515000000000001</v>
      </c>
    </row>
    <row r="583" spans="1:20" ht="12.75" customHeight="1" x14ac:dyDescent="0.25">
      <c r="A583" s="13"/>
      <c r="B583" s="14">
        <v>4132823</v>
      </c>
      <c r="C583" s="10" t="s">
        <v>279</v>
      </c>
      <c r="D583" s="10" t="str">
        <f t="shared" si="18"/>
        <v>41328231184</v>
      </c>
      <c r="E583" s="14">
        <v>412</v>
      </c>
      <c r="F583" s="8">
        <v>41328231184412</v>
      </c>
      <c r="G583" s="2" t="s">
        <v>555</v>
      </c>
      <c r="H583" s="2" t="s">
        <v>739</v>
      </c>
      <c r="I583" s="2">
        <v>833892</v>
      </c>
      <c r="J583" s="3" t="s">
        <v>1280</v>
      </c>
      <c r="K583" s="4">
        <v>7746</v>
      </c>
      <c r="L583" s="2" t="s">
        <v>1281</v>
      </c>
      <c r="M583" s="2">
        <v>286186</v>
      </c>
      <c r="N583" s="2" t="s">
        <v>1286</v>
      </c>
      <c r="O583" s="3" t="s">
        <v>480</v>
      </c>
      <c r="P583" s="3"/>
      <c r="Q583" s="3" t="s">
        <v>481</v>
      </c>
      <c r="R583" s="4">
        <v>163</v>
      </c>
      <c r="S583" s="27">
        <v>29.25</v>
      </c>
      <c r="T583" s="29">
        <f t="shared" si="19"/>
        <v>34.515000000000001</v>
      </c>
    </row>
    <row r="584" spans="1:20" ht="12.75" customHeight="1" x14ac:dyDescent="0.25">
      <c r="A584" s="11"/>
      <c r="B584" s="14">
        <v>4148309</v>
      </c>
      <c r="C584" s="10" t="s">
        <v>235</v>
      </c>
      <c r="D584" s="10" t="str">
        <f t="shared" si="18"/>
        <v>41483092703</v>
      </c>
      <c r="E584" s="14">
        <v>356</v>
      </c>
      <c r="F584" s="8">
        <v>41483092703356</v>
      </c>
      <c r="G584" s="2" t="s">
        <v>211</v>
      </c>
      <c r="H584" s="2" t="s">
        <v>792</v>
      </c>
      <c r="I584" s="2">
        <v>833909</v>
      </c>
      <c r="J584" s="3" t="s">
        <v>1287</v>
      </c>
      <c r="K584" s="4">
        <v>7812</v>
      </c>
      <c r="L584" s="2" t="s">
        <v>1288</v>
      </c>
      <c r="M584" s="2">
        <v>286196</v>
      </c>
      <c r="N584" s="2" t="s">
        <v>1289</v>
      </c>
      <c r="O584" s="3" t="s">
        <v>480</v>
      </c>
      <c r="P584" s="3"/>
      <c r="Q584" s="3" t="s">
        <v>481</v>
      </c>
      <c r="R584" s="4">
        <v>75</v>
      </c>
      <c r="S584" s="27">
        <v>30</v>
      </c>
      <c r="T584" s="29">
        <f t="shared" si="19"/>
        <v>35.4</v>
      </c>
    </row>
    <row r="585" spans="1:20" ht="12.75" customHeight="1" x14ac:dyDescent="0.25">
      <c r="A585" s="12"/>
      <c r="B585" s="14">
        <v>4148309</v>
      </c>
      <c r="C585" s="10" t="s">
        <v>235</v>
      </c>
      <c r="D585" s="10" t="str">
        <f t="shared" ref="D585:D648" si="20">B585&amp;C585</f>
        <v>41483092703</v>
      </c>
      <c r="E585" s="14">
        <v>378</v>
      </c>
      <c r="F585" s="8">
        <v>41483092703378</v>
      </c>
      <c r="G585" s="2" t="s">
        <v>211</v>
      </c>
      <c r="H585" s="2" t="s">
        <v>792</v>
      </c>
      <c r="I585" s="2">
        <v>833909</v>
      </c>
      <c r="J585" s="3" t="s">
        <v>1287</v>
      </c>
      <c r="K585" s="4">
        <v>7812</v>
      </c>
      <c r="L585" s="2" t="s">
        <v>1288</v>
      </c>
      <c r="M585" s="2">
        <v>286197</v>
      </c>
      <c r="N585" s="2" t="s">
        <v>1290</v>
      </c>
      <c r="O585" s="3" t="s">
        <v>480</v>
      </c>
      <c r="P585" s="3"/>
      <c r="Q585" s="3" t="s">
        <v>481</v>
      </c>
      <c r="R585" s="4">
        <v>67</v>
      </c>
      <c r="S585" s="27">
        <v>30</v>
      </c>
      <c r="T585" s="29">
        <f t="shared" si="19"/>
        <v>35.4</v>
      </c>
    </row>
    <row r="586" spans="1:20" ht="12.75" customHeight="1" x14ac:dyDescent="0.25">
      <c r="A586" s="12"/>
      <c r="B586" s="14">
        <v>4148309</v>
      </c>
      <c r="C586" s="10" t="s">
        <v>235</v>
      </c>
      <c r="D586" s="10" t="str">
        <f t="shared" si="20"/>
        <v>41483092703</v>
      </c>
      <c r="E586" s="14">
        <v>390</v>
      </c>
      <c r="F586" s="8">
        <v>41483092703390</v>
      </c>
      <c r="G586" s="2" t="s">
        <v>211</v>
      </c>
      <c r="H586" s="2" t="s">
        <v>792</v>
      </c>
      <c r="I586" s="2">
        <v>833909</v>
      </c>
      <c r="J586" s="3" t="s">
        <v>1287</v>
      </c>
      <c r="K586" s="4">
        <v>7812</v>
      </c>
      <c r="L586" s="2" t="s">
        <v>1288</v>
      </c>
      <c r="M586" s="2">
        <v>286198</v>
      </c>
      <c r="N586" s="2" t="s">
        <v>1291</v>
      </c>
      <c r="O586" s="3" t="s">
        <v>480</v>
      </c>
      <c r="P586" s="3"/>
      <c r="Q586" s="3" t="s">
        <v>481</v>
      </c>
      <c r="R586" s="4">
        <v>32</v>
      </c>
      <c r="S586" s="27">
        <v>30</v>
      </c>
      <c r="T586" s="29">
        <f t="shared" si="19"/>
        <v>35.4</v>
      </c>
    </row>
    <row r="587" spans="1:20" ht="12.75" customHeight="1" x14ac:dyDescent="0.25">
      <c r="A587" s="12"/>
      <c r="B587" s="14">
        <v>4148309</v>
      </c>
      <c r="C587" s="10" t="s">
        <v>235</v>
      </c>
      <c r="D587" s="10" t="str">
        <f t="shared" si="20"/>
        <v>41483092703</v>
      </c>
      <c r="E587" s="14">
        <v>412</v>
      </c>
      <c r="F587" s="8">
        <v>41483092703412</v>
      </c>
      <c r="G587" s="2" t="s">
        <v>211</v>
      </c>
      <c r="H587" s="2" t="s">
        <v>792</v>
      </c>
      <c r="I587" s="2">
        <v>833909</v>
      </c>
      <c r="J587" s="3" t="s">
        <v>1287</v>
      </c>
      <c r="K587" s="4">
        <v>7812</v>
      </c>
      <c r="L587" s="2" t="s">
        <v>1288</v>
      </c>
      <c r="M587" s="2">
        <v>286199</v>
      </c>
      <c r="N587" s="2" t="s">
        <v>1292</v>
      </c>
      <c r="O587" s="3" t="s">
        <v>480</v>
      </c>
      <c r="P587" s="3"/>
      <c r="Q587" s="3" t="s">
        <v>481</v>
      </c>
      <c r="R587" s="4">
        <v>54</v>
      </c>
      <c r="S587" s="27">
        <v>30</v>
      </c>
      <c r="T587" s="29">
        <f t="shared" si="19"/>
        <v>35.4</v>
      </c>
    </row>
    <row r="588" spans="1:20" ht="12.75" customHeight="1" x14ac:dyDescent="0.25">
      <c r="A588" s="13"/>
      <c r="B588" s="14">
        <v>4148309</v>
      </c>
      <c r="C588" s="10" t="s">
        <v>235</v>
      </c>
      <c r="D588" s="10" t="str">
        <f t="shared" si="20"/>
        <v>41483092703</v>
      </c>
      <c r="E588" s="14">
        <v>456</v>
      </c>
      <c r="F588" s="8">
        <v>41483092703456</v>
      </c>
      <c r="G588" s="2" t="s">
        <v>211</v>
      </c>
      <c r="H588" s="2" t="s">
        <v>792</v>
      </c>
      <c r="I588" s="2">
        <v>833909</v>
      </c>
      <c r="J588" s="3" t="s">
        <v>1287</v>
      </c>
      <c r="K588" s="4">
        <v>7812</v>
      </c>
      <c r="L588" s="2" t="s">
        <v>1288</v>
      </c>
      <c r="M588" s="2">
        <v>286201</v>
      </c>
      <c r="N588" s="2" t="s">
        <v>1293</v>
      </c>
      <c r="O588" s="3" t="s">
        <v>480</v>
      </c>
      <c r="P588" s="3"/>
      <c r="Q588" s="3" t="s">
        <v>481</v>
      </c>
      <c r="R588" s="4">
        <v>31</v>
      </c>
      <c r="S588" s="27">
        <v>30</v>
      </c>
      <c r="T588" s="29">
        <f t="shared" si="19"/>
        <v>35.4</v>
      </c>
    </row>
    <row r="589" spans="1:20" ht="12.75" customHeight="1" x14ac:dyDescent="0.25">
      <c r="A589" s="11"/>
      <c r="B589" s="14">
        <v>4150236</v>
      </c>
      <c r="C589" s="10" t="s">
        <v>244</v>
      </c>
      <c r="D589" s="10" t="str">
        <f t="shared" si="20"/>
        <v>41502360093</v>
      </c>
      <c r="E589" s="14">
        <v>356</v>
      </c>
      <c r="F589" s="8">
        <v>41502360093356</v>
      </c>
      <c r="G589" s="2" t="s">
        <v>211</v>
      </c>
      <c r="H589" s="2" t="s">
        <v>1294</v>
      </c>
      <c r="I589" s="2">
        <v>833898</v>
      </c>
      <c r="J589" s="3" t="s">
        <v>1295</v>
      </c>
      <c r="K589" s="4">
        <v>7818</v>
      </c>
      <c r="L589" s="2" t="s">
        <v>1296</v>
      </c>
      <c r="M589" s="2">
        <v>286202</v>
      </c>
      <c r="N589" s="2" t="s">
        <v>1297</v>
      </c>
      <c r="O589" s="3" t="s">
        <v>480</v>
      </c>
      <c r="P589" s="3"/>
      <c r="Q589" s="3" t="s">
        <v>780</v>
      </c>
      <c r="R589" s="4">
        <v>166</v>
      </c>
      <c r="S589" s="27">
        <v>30.258620689655171</v>
      </c>
      <c r="T589" s="29">
        <f t="shared" si="19"/>
        <v>35.7051724137931</v>
      </c>
    </row>
    <row r="590" spans="1:20" ht="12.75" customHeight="1" x14ac:dyDescent="0.25">
      <c r="A590" s="12"/>
      <c r="B590" s="14">
        <v>4150236</v>
      </c>
      <c r="C590" s="10" t="s">
        <v>244</v>
      </c>
      <c r="D590" s="10" t="str">
        <f t="shared" si="20"/>
        <v>41502360093</v>
      </c>
      <c r="E590" s="14">
        <v>378</v>
      </c>
      <c r="F590" s="8">
        <v>41502360093378</v>
      </c>
      <c r="G590" s="2" t="s">
        <v>211</v>
      </c>
      <c r="H590" s="2" t="s">
        <v>1294</v>
      </c>
      <c r="I590" s="2">
        <v>833898</v>
      </c>
      <c r="J590" s="3" t="s">
        <v>1295</v>
      </c>
      <c r="K590" s="4">
        <v>7818</v>
      </c>
      <c r="L590" s="2" t="s">
        <v>1296</v>
      </c>
      <c r="M590" s="2">
        <v>286203</v>
      </c>
      <c r="N590" s="2" t="s">
        <v>1298</v>
      </c>
      <c r="O590" s="3" t="s">
        <v>480</v>
      </c>
      <c r="P590" s="3"/>
      <c r="Q590" s="3" t="s">
        <v>780</v>
      </c>
      <c r="R590" s="4">
        <v>166</v>
      </c>
      <c r="S590" s="27">
        <v>30.258620689655171</v>
      </c>
      <c r="T590" s="29">
        <f t="shared" si="19"/>
        <v>35.7051724137931</v>
      </c>
    </row>
    <row r="591" spans="1:20" ht="12.75" customHeight="1" x14ac:dyDescent="0.25">
      <c r="A591" s="12"/>
      <c r="B591" s="14">
        <v>4150236</v>
      </c>
      <c r="C591" s="10" t="s">
        <v>244</v>
      </c>
      <c r="D591" s="10" t="str">
        <f t="shared" si="20"/>
        <v>41502360093</v>
      </c>
      <c r="E591" s="14">
        <v>390</v>
      </c>
      <c r="F591" s="8">
        <v>41502360093390</v>
      </c>
      <c r="G591" s="2" t="s">
        <v>211</v>
      </c>
      <c r="H591" s="2" t="s">
        <v>1294</v>
      </c>
      <c r="I591" s="2">
        <v>833898</v>
      </c>
      <c r="J591" s="3" t="s">
        <v>1295</v>
      </c>
      <c r="K591" s="4">
        <v>7818</v>
      </c>
      <c r="L591" s="2" t="s">
        <v>1296</v>
      </c>
      <c r="M591" s="2">
        <v>286204</v>
      </c>
      <c r="N591" s="2" t="s">
        <v>1299</v>
      </c>
      <c r="O591" s="3" t="s">
        <v>480</v>
      </c>
      <c r="P591" s="3"/>
      <c r="Q591" s="3" t="s">
        <v>780</v>
      </c>
      <c r="R591" s="4">
        <v>245</v>
      </c>
      <c r="S591" s="27">
        <v>30.258620689655171</v>
      </c>
      <c r="T591" s="29">
        <f t="shared" si="19"/>
        <v>35.7051724137931</v>
      </c>
    </row>
    <row r="592" spans="1:20" ht="12.75" customHeight="1" x14ac:dyDescent="0.25">
      <c r="A592" s="12"/>
      <c r="B592" s="14">
        <v>4150236</v>
      </c>
      <c r="C592" s="10" t="s">
        <v>244</v>
      </c>
      <c r="D592" s="10" t="str">
        <f t="shared" si="20"/>
        <v>41502360093</v>
      </c>
      <c r="E592" s="14">
        <v>412</v>
      </c>
      <c r="F592" s="8">
        <v>41502360093412</v>
      </c>
      <c r="G592" s="2" t="s">
        <v>211</v>
      </c>
      <c r="H592" s="2" t="s">
        <v>1294</v>
      </c>
      <c r="I592" s="2">
        <v>833898</v>
      </c>
      <c r="J592" s="3" t="s">
        <v>1295</v>
      </c>
      <c r="K592" s="4">
        <v>7818</v>
      </c>
      <c r="L592" s="2" t="s">
        <v>1296</v>
      </c>
      <c r="M592" s="2">
        <v>286205</v>
      </c>
      <c r="N592" s="2" t="s">
        <v>1300</v>
      </c>
      <c r="O592" s="3" t="s">
        <v>480</v>
      </c>
      <c r="P592" s="3"/>
      <c r="Q592" s="3" t="s">
        <v>780</v>
      </c>
      <c r="R592" s="4">
        <v>208</v>
      </c>
      <c r="S592" s="27">
        <v>30.258620689655171</v>
      </c>
      <c r="T592" s="29">
        <f t="shared" si="19"/>
        <v>35.7051724137931</v>
      </c>
    </row>
    <row r="593" spans="1:20" ht="12.75" customHeight="1" x14ac:dyDescent="0.25">
      <c r="A593" s="13"/>
      <c r="B593" s="14">
        <v>4150236</v>
      </c>
      <c r="C593" s="10" t="s">
        <v>244</v>
      </c>
      <c r="D593" s="10" t="str">
        <f t="shared" si="20"/>
        <v>41502360093</v>
      </c>
      <c r="E593" s="14">
        <v>434</v>
      </c>
      <c r="F593" s="8">
        <v>41502360093434</v>
      </c>
      <c r="G593" s="2" t="s">
        <v>211</v>
      </c>
      <c r="H593" s="2" t="s">
        <v>1294</v>
      </c>
      <c r="I593" s="2">
        <v>833898</v>
      </c>
      <c r="J593" s="3" t="s">
        <v>1295</v>
      </c>
      <c r="K593" s="4">
        <v>7818</v>
      </c>
      <c r="L593" s="2" t="s">
        <v>1296</v>
      </c>
      <c r="M593" s="2">
        <v>286206</v>
      </c>
      <c r="N593" s="2" t="s">
        <v>1301</v>
      </c>
      <c r="O593" s="3" t="s">
        <v>480</v>
      </c>
      <c r="P593" s="3"/>
      <c r="Q593" s="3" t="s">
        <v>780</v>
      </c>
      <c r="R593" s="4">
        <v>128</v>
      </c>
      <c r="S593" s="27">
        <v>30.258620689655171</v>
      </c>
      <c r="T593" s="29">
        <f t="shared" si="19"/>
        <v>35.7051724137931</v>
      </c>
    </row>
    <row r="594" spans="1:20" ht="12.75" customHeight="1" x14ac:dyDescent="0.25">
      <c r="A594" s="11"/>
      <c r="B594" s="14">
        <v>4131932</v>
      </c>
      <c r="C594" s="10" t="s">
        <v>280</v>
      </c>
      <c r="D594" s="10" t="str">
        <f t="shared" si="20"/>
        <v>41319327780</v>
      </c>
      <c r="E594" s="14">
        <v>378</v>
      </c>
      <c r="F594" s="8">
        <v>41319327780378</v>
      </c>
      <c r="G594" s="2" t="s">
        <v>607</v>
      </c>
      <c r="H594" s="2" t="s">
        <v>743</v>
      </c>
      <c r="I594" s="2">
        <v>833899</v>
      </c>
      <c r="J594" s="3" t="s">
        <v>1302</v>
      </c>
      <c r="K594" s="4">
        <v>7776</v>
      </c>
      <c r="L594" s="2" t="s">
        <v>1303</v>
      </c>
      <c r="M594" s="2">
        <v>286207</v>
      </c>
      <c r="N594" s="2" t="s">
        <v>1304</v>
      </c>
      <c r="O594" s="3" t="s">
        <v>480</v>
      </c>
      <c r="P594" s="3"/>
      <c r="Q594" s="3" t="s">
        <v>481</v>
      </c>
      <c r="R594" s="4">
        <v>369</v>
      </c>
      <c r="S594" s="27">
        <v>26.224137931034484</v>
      </c>
      <c r="T594" s="29">
        <f t="shared" si="19"/>
        <v>30.944482758620691</v>
      </c>
    </row>
    <row r="595" spans="1:20" ht="12.75" customHeight="1" x14ac:dyDescent="0.25">
      <c r="A595" s="12"/>
      <c r="B595" s="14">
        <v>4131932</v>
      </c>
      <c r="C595" s="10" t="s">
        <v>280</v>
      </c>
      <c r="D595" s="10" t="str">
        <f t="shared" si="20"/>
        <v>41319327780</v>
      </c>
      <c r="E595" s="14">
        <v>390</v>
      </c>
      <c r="F595" s="8">
        <v>41319327780390</v>
      </c>
      <c r="G595" s="2" t="s">
        <v>607</v>
      </c>
      <c r="H595" s="2" t="s">
        <v>743</v>
      </c>
      <c r="I595" s="2">
        <v>833899</v>
      </c>
      <c r="J595" s="3" t="s">
        <v>1302</v>
      </c>
      <c r="K595" s="4">
        <v>7776</v>
      </c>
      <c r="L595" s="2" t="s">
        <v>1303</v>
      </c>
      <c r="M595" s="2">
        <v>286208</v>
      </c>
      <c r="N595" s="2" t="s">
        <v>1305</v>
      </c>
      <c r="O595" s="3" t="s">
        <v>480</v>
      </c>
      <c r="P595" s="3"/>
      <c r="Q595" s="3" t="s">
        <v>481</v>
      </c>
      <c r="R595" s="4">
        <v>441</v>
      </c>
      <c r="S595" s="27">
        <v>26.224137931034484</v>
      </c>
      <c r="T595" s="29">
        <f t="shared" si="19"/>
        <v>30.944482758620691</v>
      </c>
    </row>
    <row r="596" spans="1:20" ht="12.75" customHeight="1" x14ac:dyDescent="0.25">
      <c r="A596" s="12"/>
      <c r="B596" s="14">
        <v>4131932</v>
      </c>
      <c r="C596" s="10" t="s">
        <v>280</v>
      </c>
      <c r="D596" s="10" t="str">
        <f t="shared" si="20"/>
        <v>41319327780</v>
      </c>
      <c r="E596" s="14">
        <v>412</v>
      </c>
      <c r="F596" s="8">
        <v>41319327780412</v>
      </c>
      <c r="G596" s="2" t="s">
        <v>607</v>
      </c>
      <c r="H596" s="2" t="s">
        <v>743</v>
      </c>
      <c r="I596" s="2">
        <v>833899</v>
      </c>
      <c r="J596" s="3" t="s">
        <v>1302</v>
      </c>
      <c r="K596" s="4">
        <v>7776</v>
      </c>
      <c r="L596" s="2" t="s">
        <v>1303</v>
      </c>
      <c r="M596" s="2">
        <v>286209</v>
      </c>
      <c r="N596" s="2" t="s">
        <v>1306</v>
      </c>
      <c r="O596" s="3" t="s">
        <v>480</v>
      </c>
      <c r="P596" s="3"/>
      <c r="Q596" s="3" t="s">
        <v>481</v>
      </c>
      <c r="R596" s="4">
        <v>655</v>
      </c>
      <c r="S596" s="27">
        <v>26.224137931034484</v>
      </c>
      <c r="T596" s="29">
        <f t="shared" si="19"/>
        <v>30.944482758620691</v>
      </c>
    </row>
    <row r="597" spans="1:20" ht="12.75" customHeight="1" x14ac:dyDescent="0.25">
      <c r="A597" s="12"/>
      <c r="B597" s="14">
        <v>4131932</v>
      </c>
      <c r="C597" s="10" t="s">
        <v>280</v>
      </c>
      <c r="D597" s="10" t="str">
        <f t="shared" si="20"/>
        <v>41319327780</v>
      </c>
      <c r="E597" s="14">
        <v>434</v>
      </c>
      <c r="F597" s="8">
        <v>41319327780434</v>
      </c>
      <c r="G597" s="2" t="s">
        <v>607</v>
      </c>
      <c r="H597" s="2" t="s">
        <v>743</v>
      </c>
      <c r="I597" s="2">
        <v>833899</v>
      </c>
      <c r="J597" s="3" t="s">
        <v>1302</v>
      </c>
      <c r="K597" s="4">
        <v>7776</v>
      </c>
      <c r="L597" s="2" t="s">
        <v>1303</v>
      </c>
      <c r="M597" s="2">
        <v>286210</v>
      </c>
      <c r="N597" s="2" t="s">
        <v>1307</v>
      </c>
      <c r="O597" s="3" t="s">
        <v>480</v>
      </c>
      <c r="P597" s="3"/>
      <c r="Q597" s="3" t="s">
        <v>481</v>
      </c>
      <c r="R597" s="4">
        <v>427</v>
      </c>
      <c r="S597" s="27">
        <v>26.224137931034484</v>
      </c>
      <c r="T597" s="29">
        <f t="shared" si="19"/>
        <v>30.944482758620691</v>
      </c>
    </row>
    <row r="598" spans="1:20" ht="12.75" customHeight="1" x14ac:dyDescent="0.25">
      <c r="A598" s="13"/>
      <c r="B598" s="14">
        <v>4131932</v>
      </c>
      <c r="C598" s="10" t="s">
        <v>280</v>
      </c>
      <c r="D598" s="10" t="str">
        <f t="shared" si="20"/>
        <v>41319327780</v>
      </c>
      <c r="E598" s="14">
        <v>456</v>
      </c>
      <c r="F598" s="8">
        <v>41319327780456</v>
      </c>
      <c r="G598" s="2" t="s">
        <v>607</v>
      </c>
      <c r="H598" s="2" t="s">
        <v>743</v>
      </c>
      <c r="I598" s="2">
        <v>833899</v>
      </c>
      <c r="J598" s="3" t="s">
        <v>1302</v>
      </c>
      <c r="K598" s="4">
        <v>7776</v>
      </c>
      <c r="L598" s="2" t="s">
        <v>1303</v>
      </c>
      <c r="M598" s="2">
        <v>286211</v>
      </c>
      <c r="N598" s="2" t="s">
        <v>1308</v>
      </c>
      <c r="O598" s="3" t="s">
        <v>480</v>
      </c>
      <c r="P598" s="3"/>
      <c r="Q598" s="3" t="s">
        <v>481</v>
      </c>
      <c r="R598" s="4">
        <v>413</v>
      </c>
      <c r="S598" s="27">
        <v>26.224137931034484</v>
      </c>
      <c r="T598" s="29">
        <f t="shared" si="19"/>
        <v>30.944482758620691</v>
      </c>
    </row>
    <row r="599" spans="1:20" ht="12.75" customHeight="1" x14ac:dyDescent="0.25">
      <c r="A599" s="11"/>
      <c r="B599" s="14">
        <v>4131932</v>
      </c>
      <c r="C599" s="10" t="s">
        <v>243</v>
      </c>
      <c r="D599" s="10" t="str">
        <f t="shared" si="20"/>
        <v>41319327854</v>
      </c>
      <c r="E599" s="14">
        <v>378</v>
      </c>
      <c r="F599" s="8">
        <v>41319327854378</v>
      </c>
      <c r="G599" s="2" t="s">
        <v>607</v>
      </c>
      <c r="H599" s="2" t="s">
        <v>743</v>
      </c>
      <c r="I599" s="2">
        <v>833899</v>
      </c>
      <c r="J599" s="3" t="s">
        <v>1302</v>
      </c>
      <c r="K599" s="4">
        <v>7774</v>
      </c>
      <c r="L599" s="2" t="s">
        <v>1309</v>
      </c>
      <c r="M599" s="2">
        <v>286212</v>
      </c>
      <c r="N599" s="2" t="s">
        <v>1310</v>
      </c>
      <c r="O599" s="3" t="s">
        <v>480</v>
      </c>
      <c r="P599" s="3"/>
      <c r="Q599" s="3" t="s">
        <v>481</v>
      </c>
      <c r="R599" s="4">
        <v>239</v>
      </c>
      <c r="S599" s="27">
        <v>26.224137931034484</v>
      </c>
      <c r="T599" s="29">
        <f t="shared" si="19"/>
        <v>30.944482758620691</v>
      </c>
    </row>
    <row r="600" spans="1:20" ht="12.75" customHeight="1" x14ac:dyDescent="0.25">
      <c r="A600" s="12"/>
      <c r="B600" s="14">
        <v>4131932</v>
      </c>
      <c r="C600" s="10" t="s">
        <v>243</v>
      </c>
      <c r="D600" s="10" t="str">
        <f t="shared" si="20"/>
        <v>41319327854</v>
      </c>
      <c r="E600" s="14">
        <v>390</v>
      </c>
      <c r="F600" s="8">
        <v>41319327854390</v>
      </c>
      <c r="G600" s="2" t="s">
        <v>607</v>
      </c>
      <c r="H600" s="2" t="s">
        <v>743</v>
      </c>
      <c r="I600" s="2">
        <v>833899</v>
      </c>
      <c r="J600" s="3" t="s">
        <v>1302</v>
      </c>
      <c r="K600" s="4">
        <v>7774</v>
      </c>
      <c r="L600" s="2" t="s">
        <v>1309</v>
      </c>
      <c r="M600" s="2">
        <v>286213</v>
      </c>
      <c r="N600" s="2" t="s">
        <v>1311</v>
      </c>
      <c r="O600" s="3" t="s">
        <v>480</v>
      </c>
      <c r="P600" s="3"/>
      <c r="Q600" s="3" t="s">
        <v>481</v>
      </c>
      <c r="R600" s="4">
        <v>645</v>
      </c>
      <c r="S600" s="27">
        <v>26.224137931034484</v>
      </c>
      <c r="T600" s="29">
        <f t="shared" si="19"/>
        <v>30.944482758620691</v>
      </c>
    </row>
    <row r="601" spans="1:20" ht="12.75" customHeight="1" x14ac:dyDescent="0.25">
      <c r="A601" s="12"/>
      <c r="B601" s="14">
        <v>4131932</v>
      </c>
      <c r="C601" s="10" t="s">
        <v>243</v>
      </c>
      <c r="D601" s="10" t="str">
        <f t="shared" si="20"/>
        <v>41319327854</v>
      </c>
      <c r="E601" s="14">
        <v>412</v>
      </c>
      <c r="F601" s="8">
        <v>41319327854412</v>
      </c>
      <c r="G601" s="2" t="s">
        <v>607</v>
      </c>
      <c r="H601" s="2" t="s">
        <v>743</v>
      </c>
      <c r="I601" s="2">
        <v>833899</v>
      </c>
      <c r="J601" s="3" t="s">
        <v>1302</v>
      </c>
      <c r="K601" s="4">
        <v>7774</v>
      </c>
      <c r="L601" s="2" t="s">
        <v>1309</v>
      </c>
      <c r="M601" s="2">
        <v>286214</v>
      </c>
      <c r="N601" s="2" t="s">
        <v>1312</v>
      </c>
      <c r="O601" s="3" t="s">
        <v>480</v>
      </c>
      <c r="P601" s="3"/>
      <c r="Q601" s="3" t="s">
        <v>481</v>
      </c>
      <c r="R601" s="4">
        <v>1019</v>
      </c>
      <c r="S601" s="27">
        <v>26.224137931034484</v>
      </c>
      <c r="T601" s="29">
        <f t="shared" si="19"/>
        <v>30.944482758620691</v>
      </c>
    </row>
    <row r="602" spans="1:20" ht="12.75" customHeight="1" x14ac:dyDescent="0.25">
      <c r="A602" s="12"/>
      <c r="B602" s="14">
        <v>4131932</v>
      </c>
      <c r="C602" s="10" t="s">
        <v>243</v>
      </c>
      <c r="D602" s="10" t="str">
        <f t="shared" si="20"/>
        <v>41319327854</v>
      </c>
      <c r="E602" s="14">
        <v>434</v>
      </c>
      <c r="F602" s="8">
        <v>41319327854434</v>
      </c>
      <c r="G602" s="2" t="s">
        <v>607</v>
      </c>
      <c r="H602" s="2" t="s">
        <v>743</v>
      </c>
      <c r="I602" s="2">
        <v>833899</v>
      </c>
      <c r="J602" s="3" t="s">
        <v>1302</v>
      </c>
      <c r="K602" s="4">
        <v>7774</v>
      </c>
      <c r="L602" s="2" t="s">
        <v>1309</v>
      </c>
      <c r="M602" s="2">
        <v>286215</v>
      </c>
      <c r="N602" s="2" t="s">
        <v>1313</v>
      </c>
      <c r="O602" s="3" t="s">
        <v>480</v>
      </c>
      <c r="P602" s="3"/>
      <c r="Q602" s="3" t="s">
        <v>481</v>
      </c>
      <c r="R602" s="4">
        <v>581</v>
      </c>
      <c r="S602" s="27">
        <v>26.224137931034484</v>
      </c>
      <c r="T602" s="29">
        <f t="shared" si="19"/>
        <v>30.944482758620691</v>
      </c>
    </row>
    <row r="603" spans="1:20" ht="12.75" customHeight="1" x14ac:dyDescent="0.25">
      <c r="A603" s="13"/>
      <c r="B603" s="14">
        <v>4131932</v>
      </c>
      <c r="C603" s="10" t="s">
        <v>243</v>
      </c>
      <c r="D603" s="10" t="str">
        <f t="shared" si="20"/>
        <v>41319327854</v>
      </c>
      <c r="E603" s="14">
        <v>456</v>
      </c>
      <c r="F603" s="8">
        <v>41319327854456</v>
      </c>
      <c r="G603" s="2" t="s">
        <v>607</v>
      </c>
      <c r="H603" s="2" t="s">
        <v>743</v>
      </c>
      <c r="I603" s="2">
        <v>833899</v>
      </c>
      <c r="J603" s="3" t="s">
        <v>1302</v>
      </c>
      <c r="K603" s="4">
        <v>7774</v>
      </c>
      <c r="L603" s="2" t="s">
        <v>1309</v>
      </c>
      <c r="M603" s="2">
        <v>286216</v>
      </c>
      <c r="N603" s="2" t="s">
        <v>1314</v>
      </c>
      <c r="O603" s="3" t="s">
        <v>480</v>
      </c>
      <c r="P603" s="3"/>
      <c r="Q603" s="3" t="s">
        <v>481</v>
      </c>
      <c r="R603" s="4">
        <v>293</v>
      </c>
      <c r="S603" s="27">
        <v>26.224137931034484</v>
      </c>
      <c r="T603" s="29">
        <f t="shared" si="19"/>
        <v>30.944482758620691</v>
      </c>
    </row>
    <row r="604" spans="1:20" ht="12.75" customHeight="1" x14ac:dyDescent="0.25">
      <c r="A604" s="11"/>
      <c r="B604" s="14">
        <v>4131932</v>
      </c>
      <c r="C604" s="10" t="s">
        <v>281</v>
      </c>
      <c r="D604" s="10" t="str">
        <f t="shared" si="20"/>
        <v>41319328431</v>
      </c>
      <c r="E604" s="14">
        <v>378</v>
      </c>
      <c r="F604" s="8">
        <v>41319328431378</v>
      </c>
      <c r="G604" s="2" t="s">
        <v>607</v>
      </c>
      <c r="H604" s="2" t="s">
        <v>743</v>
      </c>
      <c r="I604" s="2">
        <v>833899</v>
      </c>
      <c r="J604" s="3" t="s">
        <v>1302</v>
      </c>
      <c r="K604" s="4">
        <v>7775</v>
      </c>
      <c r="L604" s="2" t="s">
        <v>1315</v>
      </c>
      <c r="M604" s="2">
        <v>286217</v>
      </c>
      <c r="N604" s="2" t="s">
        <v>1316</v>
      </c>
      <c r="O604" s="3" t="s">
        <v>480</v>
      </c>
      <c r="P604" s="3"/>
      <c r="Q604" s="3" t="s">
        <v>481</v>
      </c>
      <c r="R604" s="4">
        <v>161</v>
      </c>
      <c r="S604" s="27">
        <v>26.224137931034484</v>
      </c>
      <c r="T604" s="29">
        <f t="shared" si="19"/>
        <v>30.944482758620691</v>
      </c>
    </row>
    <row r="605" spans="1:20" ht="12.75" customHeight="1" x14ac:dyDescent="0.25">
      <c r="A605" s="12"/>
      <c r="B605" s="14">
        <v>4131932</v>
      </c>
      <c r="C605" s="10" t="s">
        <v>281</v>
      </c>
      <c r="D605" s="10" t="str">
        <f t="shared" si="20"/>
        <v>41319328431</v>
      </c>
      <c r="E605" s="14">
        <v>390</v>
      </c>
      <c r="F605" s="8">
        <v>41319328431390</v>
      </c>
      <c r="G605" s="2" t="s">
        <v>607</v>
      </c>
      <c r="H605" s="2" t="s">
        <v>743</v>
      </c>
      <c r="I605" s="2">
        <v>833899</v>
      </c>
      <c r="J605" s="3" t="s">
        <v>1302</v>
      </c>
      <c r="K605" s="4">
        <v>7775</v>
      </c>
      <c r="L605" s="2" t="s">
        <v>1315</v>
      </c>
      <c r="M605" s="2">
        <v>286218</v>
      </c>
      <c r="N605" s="2" t="s">
        <v>1317</v>
      </c>
      <c r="O605" s="3" t="s">
        <v>480</v>
      </c>
      <c r="P605" s="3"/>
      <c r="Q605" s="3" t="s">
        <v>481</v>
      </c>
      <c r="R605" s="4">
        <v>144</v>
      </c>
      <c r="S605" s="27">
        <v>26.224137931034484</v>
      </c>
      <c r="T605" s="29">
        <f t="shared" si="19"/>
        <v>30.944482758620691</v>
      </c>
    </row>
    <row r="606" spans="1:20" ht="12.75" customHeight="1" x14ac:dyDescent="0.25">
      <c r="A606" s="12"/>
      <c r="B606" s="14">
        <v>4131932</v>
      </c>
      <c r="C606" s="10" t="s">
        <v>281</v>
      </c>
      <c r="D606" s="10" t="str">
        <f t="shared" si="20"/>
        <v>41319328431</v>
      </c>
      <c r="E606" s="14">
        <v>412</v>
      </c>
      <c r="F606" s="8">
        <v>41319328431412</v>
      </c>
      <c r="G606" s="2" t="s">
        <v>607</v>
      </c>
      <c r="H606" s="2" t="s">
        <v>743</v>
      </c>
      <c r="I606" s="2">
        <v>833899</v>
      </c>
      <c r="J606" s="3" t="s">
        <v>1302</v>
      </c>
      <c r="K606" s="4">
        <v>7775</v>
      </c>
      <c r="L606" s="2" t="s">
        <v>1315</v>
      </c>
      <c r="M606" s="2">
        <v>286219</v>
      </c>
      <c r="N606" s="2" t="s">
        <v>1318</v>
      </c>
      <c r="O606" s="3" t="s">
        <v>480</v>
      </c>
      <c r="P606" s="3"/>
      <c r="Q606" s="3" t="s">
        <v>481</v>
      </c>
      <c r="R606" s="4">
        <v>213</v>
      </c>
      <c r="S606" s="27">
        <v>26.224137931034484</v>
      </c>
      <c r="T606" s="29">
        <f t="shared" si="19"/>
        <v>30.944482758620691</v>
      </c>
    </row>
    <row r="607" spans="1:20" ht="12.75" customHeight="1" x14ac:dyDescent="0.25">
      <c r="A607" s="12"/>
      <c r="B607" s="14">
        <v>4131932</v>
      </c>
      <c r="C607" s="10" t="s">
        <v>281</v>
      </c>
      <c r="D607" s="10" t="str">
        <f t="shared" si="20"/>
        <v>41319328431</v>
      </c>
      <c r="E607" s="14">
        <v>434</v>
      </c>
      <c r="F607" s="8">
        <v>41319328431434</v>
      </c>
      <c r="G607" s="2" t="s">
        <v>607</v>
      </c>
      <c r="H607" s="2" t="s">
        <v>743</v>
      </c>
      <c r="I607" s="2">
        <v>833899</v>
      </c>
      <c r="J607" s="3" t="s">
        <v>1302</v>
      </c>
      <c r="K607" s="4">
        <v>7775</v>
      </c>
      <c r="L607" s="2" t="s">
        <v>1315</v>
      </c>
      <c r="M607" s="2">
        <v>286220</v>
      </c>
      <c r="N607" s="2" t="s">
        <v>1319</v>
      </c>
      <c r="O607" s="3" t="s">
        <v>480</v>
      </c>
      <c r="P607" s="3"/>
      <c r="Q607" s="3" t="s">
        <v>481</v>
      </c>
      <c r="R607" s="4">
        <v>146</v>
      </c>
      <c r="S607" s="27">
        <v>26.224137931034484</v>
      </c>
      <c r="T607" s="29">
        <f t="shared" si="19"/>
        <v>30.944482758620691</v>
      </c>
    </row>
    <row r="608" spans="1:20" ht="12.75" customHeight="1" x14ac:dyDescent="0.25">
      <c r="A608" s="13"/>
      <c r="B608" s="14">
        <v>4131932</v>
      </c>
      <c r="C608" s="10" t="s">
        <v>281</v>
      </c>
      <c r="D608" s="10" t="str">
        <f t="shared" si="20"/>
        <v>41319328431</v>
      </c>
      <c r="E608" s="14">
        <v>456</v>
      </c>
      <c r="F608" s="8">
        <v>41319328431456</v>
      </c>
      <c r="G608" s="2" t="s">
        <v>607</v>
      </c>
      <c r="H608" s="2" t="s">
        <v>743</v>
      </c>
      <c r="I608" s="2">
        <v>833899</v>
      </c>
      <c r="J608" s="3" t="s">
        <v>1302</v>
      </c>
      <c r="K608" s="4">
        <v>7775</v>
      </c>
      <c r="L608" s="2" t="s">
        <v>1315</v>
      </c>
      <c r="M608" s="2">
        <v>286221</v>
      </c>
      <c r="N608" s="2" t="s">
        <v>1320</v>
      </c>
      <c r="O608" s="3" t="s">
        <v>480</v>
      </c>
      <c r="P608" s="3"/>
      <c r="Q608" s="3" t="s">
        <v>481</v>
      </c>
      <c r="R608" s="4">
        <v>54</v>
      </c>
      <c r="S608" s="27">
        <v>26.224137931034484</v>
      </c>
      <c r="T608" s="29">
        <f t="shared" si="19"/>
        <v>30.944482758620691</v>
      </c>
    </row>
    <row r="609" spans="1:20" ht="12.75" customHeight="1" x14ac:dyDescent="0.25">
      <c r="A609" s="11"/>
      <c r="B609" s="14">
        <v>4132823</v>
      </c>
      <c r="C609" s="10" t="s">
        <v>282</v>
      </c>
      <c r="D609" s="10" t="str">
        <f t="shared" si="20"/>
        <v>41328231711</v>
      </c>
      <c r="E609" s="14">
        <v>334</v>
      </c>
      <c r="F609" s="8">
        <v>41328231711334</v>
      </c>
      <c r="G609" s="2" t="s">
        <v>555</v>
      </c>
      <c r="H609" s="2" t="s">
        <v>739</v>
      </c>
      <c r="I609" s="2">
        <v>833892</v>
      </c>
      <c r="J609" s="3" t="s">
        <v>1280</v>
      </c>
      <c r="K609" s="4">
        <v>7744</v>
      </c>
      <c r="L609" s="2" t="s">
        <v>1321</v>
      </c>
      <c r="M609" s="2">
        <v>286222</v>
      </c>
      <c r="N609" s="2" t="s">
        <v>1322</v>
      </c>
      <c r="O609" s="3" t="s">
        <v>480</v>
      </c>
      <c r="P609" s="3"/>
      <c r="Q609" s="3" t="s">
        <v>481</v>
      </c>
      <c r="R609" s="4">
        <v>196</v>
      </c>
      <c r="S609" s="27">
        <v>29.25</v>
      </c>
      <c r="T609" s="29">
        <f t="shared" si="19"/>
        <v>34.515000000000001</v>
      </c>
    </row>
    <row r="610" spans="1:20" ht="12.75" customHeight="1" x14ac:dyDescent="0.25">
      <c r="A610" s="12"/>
      <c r="B610" s="14">
        <v>4132823</v>
      </c>
      <c r="C610" s="10" t="s">
        <v>282</v>
      </c>
      <c r="D610" s="10" t="str">
        <f t="shared" si="20"/>
        <v>41328231711</v>
      </c>
      <c r="E610" s="14">
        <v>356</v>
      </c>
      <c r="F610" s="8">
        <v>41328231711356</v>
      </c>
      <c r="G610" s="2" t="s">
        <v>555</v>
      </c>
      <c r="H610" s="2" t="s">
        <v>739</v>
      </c>
      <c r="I610" s="2">
        <v>833892</v>
      </c>
      <c r="J610" s="3" t="s">
        <v>1280</v>
      </c>
      <c r="K610" s="4">
        <v>7744</v>
      </c>
      <c r="L610" s="2" t="s">
        <v>1321</v>
      </c>
      <c r="M610" s="2">
        <v>286223</v>
      </c>
      <c r="N610" s="2" t="s">
        <v>1323</v>
      </c>
      <c r="O610" s="3" t="s">
        <v>480</v>
      </c>
      <c r="P610" s="3"/>
      <c r="Q610" s="3" t="s">
        <v>481</v>
      </c>
      <c r="R610" s="4">
        <v>1303</v>
      </c>
      <c r="S610" s="27">
        <v>29.25</v>
      </c>
      <c r="T610" s="29">
        <f t="shared" si="19"/>
        <v>34.515000000000001</v>
      </c>
    </row>
    <row r="611" spans="1:20" ht="12.75" customHeight="1" x14ac:dyDescent="0.25">
      <c r="A611" s="12"/>
      <c r="B611" s="14">
        <v>4132823</v>
      </c>
      <c r="C611" s="10" t="s">
        <v>282</v>
      </c>
      <c r="D611" s="10" t="str">
        <f t="shared" si="20"/>
        <v>41328231711</v>
      </c>
      <c r="E611" s="14">
        <v>378</v>
      </c>
      <c r="F611" s="8">
        <v>41328231711378</v>
      </c>
      <c r="G611" s="2" t="s">
        <v>555</v>
      </c>
      <c r="H611" s="2" t="s">
        <v>739</v>
      </c>
      <c r="I611" s="2">
        <v>833892</v>
      </c>
      <c r="J611" s="3" t="s">
        <v>1280</v>
      </c>
      <c r="K611" s="4">
        <v>7744</v>
      </c>
      <c r="L611" s="2" t="s">
        <v>1321</v>
      </c>
      <c r="M611" s="2">
        <v>286224</v>
      </c>
      <c r="N611" s="2" t="s">
        <v>1324</v>
      </c>
      <c r="O611" s="3" t="s">
        <v>480</v>
      </c>
      <c r="P611" s="3"/>
      <c r="Q611" s="3" t="s">
        <v>481</v>
      </c>
      <c r="R611" s="4">
        <v>989</v>
      </c>
      <c r="S611" s="27">
        <v>29.25</v>
      </c>
      <c r="T611" s="29">
        <f t="shared" si="19"/>
        <v>34.515000000000001</v>
      </c>
    </row>
    <row r="612" spans="1:20" ht="12.75" customHeight="1" x14ac:dyDescent="0.25">
      <c r="A612" s="12"/>
      <c r="B612" s="14">
        <v>4132823</v>
      </c>
      <c r="C612" s="10" t="s">
        <v>282</v>
      </c>
      <c r="D612" s="10" t="str">
        <f t="shared" si="20"/>
        <v>41328231711</v>
      </c>
      <c r="E612" s="14">
        <v>390</v>
      </c>
      <c r="F612" s="8">
        <v>41328231711390</v>
      </c>
      <c r="G612" s="2" t="s">
        <v>555</v>
      </c>
      <c r="H612" s="2" t="s">
        <v>739</v>
      </c>
      <c r="I612" s="2">
        <v>833892</v>
      </c>
      <c r="J612" s="3" t="s">
        <v>1280</v>
      </c>
      <c r="K612" s="4">
        <v>7744</v>
      </c>
      <c r="L612" s="2" t="s">
        <v>1321</v>
      </c>
      <c r="M612" s="2">
        <v>286225</v>
      </c>
      <c r="N612" s="2" t="s">
        <v>1325</v>
      </c>
      <c r="O612" s="3" t="s">
        <v>480</v>
      </c>
      <c r="P612" s="3"/>
      <c r="Q612" s="3" t="s">
        <v>481</v>
      </c>
      <c r="R612" s="4">
        <v>696</v>
      </c>
      <c r="S612" s="27">
        <v>29.25</v>
      </c>
      <c r="T612" s="29">
        <f t="shared" si="19"/>
        <v>34.515000000000001</v>
      </c>
    </row>
    <row r="613" spans="1:20" ht="12.75" customHeight="1" x14ac:dyDescent="0.25">
      <c r="A613" s="13"/>
      <c r="B613" s="14">
        <v>4132823</v>
      </c>
      <c r="C613" s="10" t="s">
        <v>282</v>
      </c>
      <c r="D613" s="10" t="str">
        <f t="shared" si="20"/>
        <v>41328231711</v>
      </c>
      <c r="E613" s="14">
        <v>412</v>
      </c>
      <c r="F613" s="8">
        <v>41328231711412</v>
      </c>
      <c r="G613" s="2" t="s">
        <v>555</v>
      </c>
      <c r="H613" s="2" t="s">
        <v>739</v>
      </c>
      <c r="I613" s="2">
        <v>833892</v>
      </c>
      <c r="J613" s="3" t="s">
        <v>1280</v>
      </c>
      <c r="K613" s="4">
        <v>7744</v>
      </c>
      <c r="L613" s="2" t="s">
        <v>1321</v>
      </c>
      <c r="M613" s="2">
        <v>286226</v>
      </c>
      <c r="N613" s="2" t="s">
        <v>1326</v>
      </c>
      <c r="O613" s="3" t="s">
        <v>480</v>
      </c>
      <c r="P613" s="3"/>
      <c r="Q613" s="3" t="s">
        <v>481</v>
      </c>
      <c r="R613" s="4">
        <v>62</v>
      </c>
      <c r="S613" s="27">
        <v>29.25</v>
      </c>
      <c r="T613" s="29">
        <f t="shared" si="19"/>
        <v>34.515000000000001</v>
      </c>
    </row>
    <row r="614" spans="1:20" ht="12.75" customHeight="1" x14ac:dyDescent="0.25">
      <c r="A614" s="11"/>
      <c r="B614" s="14">
        <v>4132823</v>
      </c>
      <c r="C614" s="10" t="s">
        <v>283</v>
      </c>
      <c r="D614" s="10" t="str">
        <f t="shared" si="20"/>
        <v>41328232718</v>
      </c>
      <c r="E614" s="14">
        <v>334</v>
      </c>
      <c r="F614" s="8">
        <v>41328232718334</v>
      </c>
      <c r="G614" s="2" t="s">
        <v>555</v>
      </c>
      <c r="H614" s="2" t="s">
        <v>739</v>
      </c>
      <c r="I614" s="2">
        <v>833892</v>
      </c>
      <c r="J614" s="3" t="s">
        <v>1280</v>
      </c>
      <c r="K614" s="4">
        <v>7745</v>
      </c>
      <c r="L614" s="2" t="s">
        <v>1327</v>
      </c>
      <c r="M614" s="2">
        <v>286227</v>
      </c>
      <c r="N614" s="2" t="s">
        <v>1328</v>
      </c>
      <c r="O614" s="3" t="s">
        <v>480</v>
      </c>
      <c r="P614" s="3"/>
      <c r="Q614" s="3" t="s">
        <v>481</v>
      </c>
      <c r="R614" s="4">
        <v>245</v>
      </c>
      <c r="S614" s="27">
        <v>29.25</v>
      </c>
      <c r="T614" s="29">
        <f t="shared" si="19"/>
        <v>34.515000000000001</v>
      </c>
    </row>
    <row r="615" spans="1:20" ht="12.75" customHeight="1" x14ac:dyDescent="0.25">
      <c r="A615" s="12"/>
      <c r="B615" s="14">
        <v>4132823</v>
      </c>
      <c r="C615" s="10" t="s">
        <v>283</v>
      </c>
      <c r="D615" s="10" t="str">
        <f t="shared" si="20"/>
        <v>41328232718</v>
      </c>
      <c r="E615" s="14">
        <v>356</v>
      </c>
      <c r="F615" s="8">
        <v>41328232718356</v>
      </c>
      <c r="G615" s="2" t="s">
        <v>555</v>
      </c>
      <c r="H615" s="2" t="s">
        <v>739</v>
      </c>
      <c r="I615" s="2">
        <v>833892</v>
      </c>
      <c r="J615" s="3" t="s">
        <v>1280</v>
      </c>
      <c r="K615" s="4">
        <v>7745</v>
      </c>
      <c r="L615" s="2" t="s">
        <v>1327</v>
      </c>
      <c r="M615" s="2">
        <v>286228</v>
      </c>
      <c r="N615" s="2" t="s">
        <v>1329</v>
      </c>
      <c r="O615" s="3" t="s">
        <v>480</v>
      </c>
      <c r="P615" s="3"/>
      <c r="Q615" s="3" t="s">
        <v>481</v>
      </c>
      <c r="R615" s="4">
        <v>941</v>
      </c>
      <c r="S615" s="27">
        <v>29.25</v>
      </c>
      <c r="T615" s="29">
        <f t="shared" si="19"/>
        <v>34.515000000000001</v>
      </c>
    </row>
    <row r="616" spans="1:20" ht="12.75" customHeight="1" x14ac:dyDescent="0.25">
      <c r="A616" s="12"/>
      <c r="B616" s="14">
        <v>4132823</v>
      </c>
      <c r="C616" s="10" t="s">
        <v>283</v>
      </c>
      <c r="D616" s="10" t="str">
        <f t="shared" si="20"/>
        <v>41328232718</v>
      </c>
      <c r="E616" s="14">
        <v>378</v>
      </c>
      <c r="F616" s="8">
        <v>41328232718378</v>
      </c>
      <c r="G616" s="2" t="s">
        <v>555</v>
      </c>
      <c r="H616" s="2" t="s">
        <v>739</v>
      </c>
      <c r="I616" s="2">
        <v>833892</v>
      </c>
      <c r="J616" s="3" t="s">
        <v>1280</v>
      </c>
      <c r="K616" s="4">
        <v>7745</v>
      </c>
      <c r="L616" s="2" t="s">
        <v>1327</v>
      </c>
      <c r="M616" s="2">
        <v>286229</v>
      </c>
      <c r="N616" s="2" t="s">
        <v>1330</v>
      </c>
      <c r="O616" s="3" t="s">
        <v>480</v>
      </c>
      <c r="P616" s="3"/>
      <c r="Q616" s="3" t="s">
        <v>481</v>
      </c>
      <c r="R616" s="4">
        <v>1353</v>
      </c>
      <c r="S616" s="27">
        <v>29.25</v>
      </c>
      <c r="T616" s="29">
        <f t="shared" si="19"/>
        <v>34.515000000000001</v>
      </c>
    </row>
    <row r="617" spans="1:20" ht="12.75" customHeight="1" x14ac:dyDescent="0.25">
      <c r="A617" s="12"/>
      <c r="B617" s="14">
        <v>4132823</v>
      </c>
      <c r="C617" s="10" t="s">
        <v>283</v>
      </c>
      <c r="D617" s="10" t="str">
        <f t="shared" si="20"/>
        <v>41328232718</v>
      </c>
      <c r="E617" s="14">
        <v>390</v>
      </c>
      <c r="F617" s="8">
        <v>41328232718390</v>
      </c>
      <c r="G617" s="2" t="s">
        <v>555</v>
      </c>
      <c r="H617" s="2" t="s">
        <v>739</v>
      </c>
      <c r="I617" s="2">
        <v>833892</v>
      </c>
      <c r="J617" s="3" t="s">
        <v>1280</v>
      </c>
      <c r="K617" s="4">
        <v>7745</v>
      </c>
      <c r="L617" s="2" t="s">
        <v>1327</v>
      </c>
      <c r="M617" s="2">
        <v>286230</v>
      </c>
      <c r="N617" s="2" t="s">
        <v>1331</v>
      </c>
      <c r="O617" s="3" t="s">
        <v>480</v>
      </c>
      <c r="P617" s="3"/>
      <c r="Q617" s="3" t="s">
        <v>481</v>
      </c>
      <c r="R617" s="4">
        <v>735</v>
      </c>
      <c r="S617" s="27">
        <v>29.25</v>
      </c>
      <c r="T617" s="29">
        <f t="shared" si="19"/>
        <v>34.515000000000001</v>
      </c>
    </row>
    <row r="618" spans="1:20" ht="12.75" customHeight="1" x14ac:dyDescent="0.25">
      <c r="A618" s="13"/>
      <c r="B618" s="14">
        <v>4132823</v>
      </c>
      <c r="C618" s="10" t="s">
        <v>283</v>
      </c>
      <c r="D618" s="10" t="str">
        <f t="shared" si="20"/>
        <v>41328232718</v>
      </c>
      <c r="E618" s="14">
        <v>412</v>
      </c>
      <c r="F618" s="8">
        <v>41328232718412</v>
      </c>
      <c r="G618" s="2" t="s">
        <v>555</v>
      </c>
      <c r="H618" s="2" t="s">
        <v>739</v>
      </c>
      <c r="I618" s="2">
        <v>833892</v>
      </c>
      <c r="J618" s="3" t="s">
        <v>1280</v>
      </c>
      <c r="K618" s="4">
        <v>7745</v>
      </c>
      <c r="L618" s="2" t="s">
        <v>1327</v>
      </c>
      <c r="M618" s="2">
        <v>286231</v>
      </c>
      <c r="N618" s="2" t="s">
        <v>1332</v>
      </c>
      <c r="O618" s="3" t="s">
        <v>480</v>
      </c>
      <c r="P618" s="3"/>
      <c r="Q618" s="3" t="s">
        <v>481</v>
      </c>
      <c r="R618" s="4">
        <v>63</v>
      </c>
      <c r="S618" s="27">
        <v>29.25</v>
      </c>
      <c r="T618" s="29">
        <f t="shared" si="19"/>
        <v>34.515000000000001</v>
      </c>
    </row>
    <row r="619" spans="1:20" ht="12.75" customHeight="1" x14ac:dyDescent="0.25">
      <c r="A619" s="11"/>
      <c r="B619" s="14">
        <v>4132567</v>
      </c>
      <c r="C619" s="10" t="s">
        <v>258</v>
      </c>
      <c r="D619" s="10" t="str">
        <f t="shared" si="20"/>
        <v>41325671105</v>
      </c>
      <c r="E619" s="14">
        <v>334</v>
      </c>
      <c r="F619" s="8">
        <v>41325671105334</v>
      </c>
      <c r="G619" s="2" t="s">
        <v>555</v>
      </c>
      <c r="H619" s="2" t="s">
        <v>675</v>
      </c>
      <c r="I619" s="2">
        <v>833894</v>
      </c>
      <c r="J619" s="3" t="s">
        <v>1333</v>
      </c>
      <c r="K619" s="4">
        <v>7750</v>
      </c>
      <c r="L619" s="2" t="s">
        <v>1334</v>
      </c>
      <c r="M619" s="2">
        <v>286237</v>
      </c>
      <c r="N619" s="2" t="s">
        <v>1335</v>
      </c>
      <c r="O619" s="3" t="s">
        <v>480</v>
      </c>
      <c r="P619" s="3"/>
      <c r="Q619" s="3" t="s">
        <v>481</v>
      </c>
      <c r="R619" s="4">
        <v>152</v>
      </c>
      <c r="S619" s="27">
        <v>29.25</v>
      </c>
      <c r="T619" s="29">
        <f t="shared" si="19"/>
        <v>34.515000000000001</v>
      </c>
    </row>
    <row r="620" spans="1:20" ht="12.75" customHeight="1" x14ac:dyDescent="0.25">
      <c r="A620" s="12"/>
      <c r="B620" s="14">
        <v>4132567</v>
      </c>
      <c r="C620" s="10" t="s">
        <v>258</v>
      </c>
      <c r="D620" s="10" t="str">
        <f t="shared" si="20"/>
        <v>41325671105</v>
      </c>
      <c r="E620" s="14">
        <v>356</v>
      </c>
      <c r="F620" s="8">
        <v>41325671105356</v>
      </c>
      <c r="G620" s="2" t="s">
        <v>555</v>
      </c>
      <c r="H620" s="2" t="s">
        <v>675</v>
      </c>
      <c r="I620" s="2">
        <v>833894</v>
      </c>
      <c r="J620" s="3" t="s">
        <v>1333</v>
      </c>
      <c r="K620" s="4">
        <v>7750</v>
      </c>
      <c r="L620" s="2" t="s">
        <v>1334</v>
      </c>
      <c r="M620" s="2">
        <v>286238</v>
      </c>
      <c r="N620" s="2" t="s">
        <v>1336</v>
      </c>
      <c r="O620" s="3" t="s">
        <v>480</v>
      </c>
      <c r="P620" s="3"/>
      <c r="Q620" s="3" t="s">
        <v>481</v>
      </c>
      <c r="R620" s="4">
        <v>629</v>
      </c>
      <c r="S620" s="27">
        <v>29.25</v>
      </c>
      <c r="T620" s="29">
        <f t="shared" si="19"/>
        <v>34.515000000000001</v>
      </c>
    </row>
    <row r="621" spans="1:20" ht="12.75" customHeight="1" x14ac:dyDescent="0.25">
      <c r="A621" s="12"/>
      <c r="B621" s="14">
        <v>4132567</v>
      </c>
      <c r="C621" s="10" t="s">
        <v>258</v>
      </c>
      <c r="D621" s="10" t="str">
        <f t="shared" si="20"/>
        <v>41325671105</v>
      </c>
      <c r="E621" s="14">
        <v>378</v>
      </c>
      <c r="F621" s="8">
        <v>41325671105378</v>
      </c>
      <c r="G621" s="2" t="s">
        <v>555</v>
      </c>
      <c r="H621" s="2" t="s">
        <v>675</v>
      </c>
      <c r="I621" s="2">
        <v>833894</v>
      </c>
      <c r="J621" s="3" t="s">
        <v>1333</v>
      </c>
      <c r="K621" s="4">
        <v>7750</v>
      </c>
      <c r="L621" s="2" t="s">
        <v>1334</v>
      </c>
      <c r="M621" s="2">
        <v>286239</v>
      </c>
      <c r="N621" s="2" t="s">
        <v>1337</v>
      </c>
      <c r="O621" s="3" t="s">
        <v>480</v>
      </c>
      <c r="P621" s="3"/>
      <c r="Q621" s="3" t="s">
        <v>481</v>
      </c>
      <c r="R621" s="4">
        <v>558</v>
      </c>
      <c r="S621" s="27">
        <v>29.25</v>
      </c>
      <c r="T621" s="29">
        <f t="shared" si="19"/>
        <v>34.515000000000001</v>
      </c>
    </row>
    <row r="622" spans="1:20" ht="12.75" customHeight="1" x14ac:dyDescent="0.25">
      <c r="A622" s="12"/>
      <c r="B622" s="14">
        <v>4132567</v>
      </c>
      <c r="C622" s="10" t="s">
        <v>258</v>
      </c>
      <c r="D622" s="10" t="str">
        <f t="shared" si="20"/>
        <v>41325671105</v>
      </c>
      <c r="E622" s="14">
        <v>390</v>
      </c>
      <c r="F622" s="8">
        <v>41325671105390</v>
      </c>
      <c r="G622" s="2" t="s">
        <v>555</v>
      </c>
      <c r="H622" s="2" t="s">
        <v>675</v>
      </c>
      <c r="I622" s="2">
        <v>833894</v>
      </c>
      <c r="J622" s="3" t="s">
        <v>1333</v>
      </c>
      <c r="K622" s="4">
        <v>7750</v>
      </c>
      <c r="L622" s="2" t="s">
        <v>1334</v>
      </c>
      <c r="M622" s="2">
        <v>286240</v>
      </c>
      <c r="N622" s="2" t="s">
        <v>1338</v>
      </c>
      <c r="O622" s="3" t="s">
        <v>480</v>
      </c>
      <c r="P622" s="3"/>
      <c r="Q622" s="3" t="s">
        <v>481</v>
      </c>
      <c r="R622" s="4">
        <v>261</v>
      </c>
      <c r="S622" s="27">
        <v>29.25</v>
      </c>
      <c r="T622" s="29">
        <f t="shared" si="19"/>
        <v>34.515000000000001</v>
      </c>
    </row>
    <row r="623" spans="1:20" ht="12.75" customHeight="1" x14ac:dyDescent="0.25">
      <c r="A623" s="13"/>
      <c r="B623" s="14">
        <v>4132567</v>
      </c>
      <c r="C623" s="10" t="s">
        <v>258</v>
      </c>
      <c r="D623" s="10" t="str">
        <f t="shared" si="20"/>
        <v>41325671105</v>
      </c>
      <c r="E623" s="14">
        <v>412</v>
      </c>
      <c r="F623" s="8">
        <v>41325671105412</v>
      </c>
      <c r="G623" s="2" t="s">
        <v>555</v>
      </c>
      <c r="H623" s="2" t="s">
        <v>675</v>
      </c>
      <c r="I623" s="2">
        <v>833894</v>
      </c>
      <c r="J623" s="3" t="s">
        <v>1333</v>
      </c>
      <c r="K623" s="4">
        <v>7750</v>
      </c>
      <c r="L623" s="2" t="s">
        <v>1334</v>
      </c>
      <c r="M623" s="2">
        <v>286241</v>
      </c>
      <c r="N623" s="2" t="s">
        <v>1339</v>
      </c>
      <c r="O623" s="3" t="s">
        <v>480</v>
      </c>
      <c r="P623" s="3"/>
      <c r="Q623" s="3" t="s">
        <v>481</v>
      </c>
      <c r="R623" s="4">
        <v>54</v>
      </c>
      <c r="S623" s="27">
        <v>29.25</v>
      </c>
      <c r="T623" s="29">
        <f t="shared" si="19"/>
        <v>34.515000000000001</v>
      </c>
    </row>
    <row r="624" spans="1:20" ht="12.75" customHeight="1" x14ac:dyDescent="0.25">
      <c r="A624" s="11"/>
      <c r="B624" s="14">
        <v>4132567</v>
      </c>
      <c r="C624" s="8" t="s">
        <v>284</v>
      </c>
      <c r="D624" s="10" t="str">
        <f t="shared" si="20"/>
        <v>41325672997</v>
      </c>
      <c r="E624" s="14">
        <v>334</v>
      </c>
      <c r="F624" s="8">
        <v>41325672997334</v>
      </c>
      <c r="G624" s="2" t="s">
        <v>555</v>
      </c>
      <c r="H624" s="2" t="s">
        <v>675</v>
      </c>
      <c r="I624" s="2">
        <v>833894</v>
      </c>
      <c r="J624" s="3" t="s">
        <v>1333</v>
      </c>
      <c r="K624" s="4">
        <v>7749</v>
      </c>
      <c r="L624" s="2" t="s">
        <v>1340</v>
      </c>
      <c r="M624" s="2">
        <v>286247</v>
      </c>
      <c r="N624" s="2" t="s">
        <v>1341</v>
      </c>
      <c r="O624" s="3" t="s">
        <v>480</v>
      </c>
      <c r="P624" s="3"/>
      <c r="Q624" s="3" t="s">
        <v>481</v>
      </c>
      <c r="R624" s="4">
        <v>113</v>
      </c>
      <c r="S624" s="27">
        <v>29.25</v>
      </c>
      <c r="T624" s="29">
        <f t="shared" si="19"/>
        <v>34.515000000000001</v>
      </c>
    </row>
    <row r="625" spans="1:20" ht="12.75" customHeight="1" x14ac:dyDescent="0.25">
      <c r="A625" s="12"/>
      <c r="B625" s="14">
        <v>4132567</v>
      </c>
      <c r="C625" s="8" t="s">
        <v>284</v>
      </c>
      <c r="D625" s="10" t="str">
        <f t="shared" si="20"/>
        <v>41325672997</v>
      </c>
      <c r="E625" s="14">
        <v>356</v>
      </c>
      <c r="F625" s="8">
        <v>41325672997356</v>
      </c>
      <c r="G625" s="2" t="s">
        <v>555</v>
      </c>
      <c r="H625" s="2" t="s">
        <v>675</v>
      </c>
      <c r="I625" s="2">
        <v>833894</v>
      </c>
      <c r="J625" s="3" t="s">
        <v>1333</v>
      </c>
      <c r="K625" s="4">
        <v>7749</v>
      </c>
      <c r="L625" s="2" t="s">
        <v>1340</v>
      </c>
      <c r="M625" s="2">
        <v>286248</v>
      </c>
      <c r="N625" s="2" t="s">
        <v>1342</v>
      </c>
      <c r="O625" s="3" t="s">
        <v>480</v>
      </c>
      <c r="P625" s="3"/>
      <c r="Q625" s="3" t="s">
        <v>481</v>
      </c>
      <c r="R625" s="4">
        <v>514</v>
      </c>
      <c r="S625" s="27">
        <v>29.25</v>
      </c>
      <c r="T625" s="29">
        <f t="shared" si="19"/>
        <v>34.515000000000001</v>
      </c>
    </row>
    <row r="626" spans="1:20" ht="12.75" customHeight="1" x14ac:dyDescent="0.25">
      <c r="A626" s="12"/>
      <c r="B626" s="14">
        <v>4132567</v>
      </c>
      <c r="C626" s="8" t="s">
        <v>284</v>
      </c>
      <c r="D626" s="10" t="str">
        <f t="shared" si="20"/>
        <v>41325672997</v>
      </c>
      <c r="E626" s="14">
        <v>378</v>
      </c>
      <c r="F626" s="8">
        <v>41325672997378</v>
      </c>
      <c r="G626" s="2" t="s">
        <v>555</v>
      </c>
      <c r="H626" s="2" t="s">
        <v>675</v>
      </c>
      <c r="I626" s="2">
        <v>833894</v>
      </c>
      <c r="J626" s="3" t="s">
        <v>1333</v>
      </c>
      <c r="K626" s="4">
        <v>7749</v>
      </c>
      <c r="L626" s="2" t="s">
        <v>1340</v>
      </c>
      <c r="M626" s="2">
        <v>286249</v>
      </c>
      <c r="N626" s="2" t="s">
        <v>1343</v>
      </c>
      <c r="O626" s="3" t="s">
        <v>480</v>
      </c>
      <c r="P626" s="3"/>
      <c r="Q626" s="3" t="s">
        <v>481</v>
      </c>
      <c r="R626" s="4">
        <v>483</v>
      </c>
      <c r="S626" s="27">
        <v>29.25</v>
      </c>
      <c r="T626" s="29">
        <f t="shared" si="19"/>
        <v>34.515000000000001</v>
      </c>
    </row>
    <row r="627" spans="1:20" ht="12.75" customHeight="1" x14ac:dyDescent="0.25">
      <c r="A627" s="12"/>
      <c r="B627" s="14">
        <v>4132567</v>
      </c>
      <c r="C627" s="8" t="s">
        <v>284</v>
      </c>
      <c r="D627" s="10" t="str">
        <f t="shared" si="20"/>
        <v>41325672997</v>
      </c>
      <c r="E627" s="14">
        <v>390</v>
      </c>
      <c r="F627" s="8">
        <v>41325672997390</v>
      </c>
      <c r="G627" s="2" t="s">
        <v>555</v>
      </c>
      <c r="H627" s="2" t="s">
        <v>675</v>
      </c>
      <c r="I627" s="2">
        <v>833894</v>
      </c>
      <c r="J627" s="3" t="s">
        <v>1333</v>
      </c>
      <c r="K627" s="4">
        <v>7749</v>
      </c>
      <c r="L627" s="2" t="s">
        <v>1340</v>
      </c>
      <c r="M627" s="2">
        <v>286250</v>
      </c>
      <c r="N627" s="2" t="s">
        <v>1344</v>
      </c>
      <c r="O627" s="3" t="s">
        <v>480</v>
      </c>
      <c r="P627" s="3"/>
      <c r="Q627" s="3" t="s">
        <v>481</v>
      </c>
      <c r="R627" s="4">
        <v>313</v>
      </c>
      <c r="S627" s="27">
        <v>29.25</v>
      </c>
      <c r="T627" s="29">
        <f t="shared" si="19"/>
        <v>34.515000000000001</v>
      </c>
    </row>
    <row r="628" spans="1:20" ht="12.75" customHeight="1" x14ac:dyDescent="0.25">
      <c r="A628" s="13"/>
      <c r="B628" s="14">
        <v>4132567</v>
      </c>
      <c r="C628" s="33" t="s">
        <v>284</v>
      </c>
      <c r="D628" s="10" t="str">
        <f t="shared" si="20"/>
        <v>41325672997</v>
      </c>
      <c r="E628" s="14">
        <v>412</v>
      </c>
      <c r="F628" s="8">
        <v>41325672997412</v>
      </c>
      <c r="G628" s="2" t="s">
        <v>555</v>
      </c>
      <c r="H628" s="2" t="s">
        <v>675</v>
      </c>
      <c r="I628" s="2">
        <v>833894</v>
      </c>
      <c r="J628" s="3" t="s">
        <v>1333</v>
      </c>
      <c r="K628" s="4">
        <v>7749</v>
      </c>
      <c r="L628" s="2" t="s">
        <v>1340</v>
      </c>
      <c r="M628" s="2">
        <v>286251</v>
      </c>
      <c r="N628" s="2" t="s">
        <v>1345</v>
      </c>
      <c r="O628" s="3" t="s">
        <v>480</v>
      </c>
      <c r="P628" s="3"/>
      <c r="Q628" s="3" t="s">
        <v>481</v>
      </c>
      <c r="R628" s="4">
        <v>50</v>
      </c>
      <c r="S628" s="27">
        <v>29.25</v>
      </c>
      <c r="T628" s="29">
        <f t="shared" si="19"/>
        <v>34.515000000000001</v>
      </c>
    </row>
    <row r="629" spans="1:20" ht="12.75" customHeight="1" x14ac:dyDescent="0.25">
      <c r="A629" s="11"/>
      <c r="B629" s="14">
        <v>4148301</v>
      </c>
      <c r="C629" s="32" t="s">
        <v>225</v>
      </c>
      <c r="D629" s="10" t="str">
        <f t="shared" si="20"/>
        <v>41483010727</v>
      </c>
      <c r="E629" s="14">
        <v>334</v>
      </c>
      <c r="F629" s="8">
        <v>41483010727334</v>
      </c>
      <c r="G629" s="2" t="s">
        <v>555</v>
      </c>
      <c r="H629" s="2" t="s">
        <v>794</v>
      </c>
      <c r="I629" s="2">
        <v>833841</v>
      </c>
      <c r="J629" s="3" t="s">
        <v>795</v>
      </c>
      <c r="K629" s="4">
        <v>7757</v>
      </c>
      <c r="L629" s="2" t="s">
        <v>1346</v>
      </c>
      <c r="M629" s="2">
        <v>286252</v>
      </c>
      <c r="N629" s="2" t="s">
        <v>1347</v>
      </c>
      <c r="O629" s="3" t="s">
        <v>480</v>
      </c>
      <c r="P629" s="3"/>
      <c r="Q629" s="3" t="s">
        <v>481</v>
      </c>
      <c r="R629" s="4">
        <v>276</v>
      </c>
      <c r="S629" s="27">
        <v>30.258620689655171</v>
      </c>
      <c r="T629" s="29">
        <f t="shared" si="19"/>
        <v>35.7051724137931</v>
      </c>
    </row>
    <row r="630" spans="1:20" ht="12.75" customHeight="1" x14ac:dyDescent="0.25">
      <c r="A630" s="12"/>
      <c r="B630" s="14">
        <v>4148301</v>
      </c>
      <c r="C630" s="10" t="s">
        <v>225</v>
      </c>
      <c r="D630" s="10" t="str">
        <f t="shared" si="20"/>
        <v>41483010727</v>
      </c>
      <c r="E630" s="14">
        <v>356</v>
      </c>
      <c r="F630" s="8">
        <v>41483010727356</v>
      </c>
      <c r="G630" s="2" t="s">
        <v>555</v>
      </c>
      <c r="H630" s="2" t="s">
        <v>794</v>
      </c>
      <c r="I630" s="2">
        <v>833841</v>
      </c>
      <c r="J630" s="3" t="s">
        <v>795</v>
      </c>
      <c r="K630" s="4">
        <v>7757</v>
      </c>
      <c r="L630" s="2" t="s">
        <v>1346</v>
      </c>
      <c r="M630" s="2">
        <v>286253</v>
      </c>
      <c r="N630" s="2" t="s">
        <v>1348</v>
      </c>
      <c r="O630" s="3" t="s">
        <v>480</v>
      </c>
      <c r="P630" s="3"/>
      <c r="Q630" s="3" t="s">
        <v>481</v>
      </c>
      <c r="R630" s="4">
        <v>1498</v>
      </c>
      <c r="S630" s="27">
        <v>30.258620689655171</v>
      </c>
      <c r="T630" s="29">
        <f t="shared" si="19"/>
        <v>35.7051724137931</v>
      </c>
    </row>
    <row r="631" spans="1:20" ht="12.75" customHeight="1" x14ac:dyDescent="0.25">
      <c r="A631" s="12"/>
      <c r="B631" s="14">
        <v>4148301</v>
      </c>
      <c r="C631" s="10" t="s">
        <v>225</v>
      </c>
      <c r="D631" s="10" t="str">
        <f t="shared" si="20"/>
        <v>41483010727</v>
      </c>
      <c r="E631" s="14">
        <v>378</v>
      </c>
      <c r="F631" s="8">
        <v>41483010727378</v>
      </c>
      <c r="G631" s="2" t="s">
        <v>555</v>
      </c>
      <c r="H631" s="2" t="s">
        <v>794</v>
      </c>
      <c r="I631" s="2">
        <v>833841</v>
      </c>
      <c r="J631" s="3" t="s">
        <v>795</v>
      </c>
      <c r="K631" s="4">
        <v>7757</v>
      </c>
      <c r="L631" s="2" t="s">
        <v>1346</v>
      </c>
      <c r="M631" s="2">
        <v>286254</v>
      </c>
      <c r="N631" s="2" t="s">
        <v>1349</v>
      </c>
      <c r="O631" s="3" t="s">
        <v>480</v>
      </c>
      <c r="P631" s="3"/>
      <c r="Q631" s="3" t="s">
        <v>481</v>
      </c>
      <c r="R631" s="4">
        <v>2741</v>
      </c>
      <c r="S631" s="27">
        <v>30.258620689655171</v>
      </c>
      <c r="T631" s="29">
        <f t="shared" si="19"/>
        <v>35.7051724137931</v>
      </c>
    </row>
    <row r="632" spans="1:20" ht="12.75" customHeight="1" x14ac:dyDescent="0.25">
      <c r="A632" s="12"/>
      <c r="B632" s="14">
        <v>4148301</v>
      </c>
      <c r="C632" s="10" t="s">
        <v>225</v>
      </c>
      <c r="D632" s="10" t="str">
        <f t="shared" si="20"/>
        <v>41483010727</v>
      </c>
      <c r="E632" s="14">
        <v>390</v>
      </c>
      <c r="F632" s="8">
        <v>41483010727390</v>
      </c>
      <c r="G632" s="2" t="s">
        <v>555</v>
      </c>
      <c r="H632" s="2" t="s">
        <v>794</v>
      </c>
      <c r="I632" s="2">
        <v>833841</v>
      </c>
      <c r="J632" s="3" t="s">
        <v>795</v>
      </c>
      <c r="K632" s="4">
        <v>7757</v>
      </c>
      <c r="L632" s="2" t="s">
        <v>1346</v>
      </c>
      <c r="M632" s="2">
        <v>286255</v>
      </c>
      <c r="N632" s="2" t="s">
        <v>1350</v>
      </c>
      <c r="O632" s="3" t="s">
        <v>480</v>
      </c>
      <c r="P632" s="3"/>
      <c r="Q632" s="3" t="s">
        <v>481</v>
      </c>
      <c r="R632" s="4">
        <v>1829</v>
      </c>
      <c r="S632" s="27">
        <v>30.258620689655171</v>
      </c>
      <c r="T632" s="29">
        <f t="shared" si="19"/>
        <v>35.7051724137931</v>
      </c>
    </row>
    <row r="633" spans="1:20" ht="12.75" customHeight="1" x14ac:dyDescent="0.25">
      <c r="A633" s="13"/>
      <c r="B633" s="14">
        <v>4148301</v>
      </c>
      <c r="C633" s="10" t="s">
        <v>225</v>
      </c>
      <c r="D633" s="10" t="str">
        <f t="shared" si="20"/>
        <v>41483010727</v>
      </c>
      <c r="E633" s="14">
        <v>412</v>
      </c>
      <c r="F633" s="8">
        <v>41483010727412</v>
      </c>
      <c r="G633" s="2" t="s">
        <v>555</v>
      </c>
      <c r="H633" s="2" t="s">
        <v>794</v>
      </c>
      <c r="I633" s="2">
        <v>833841</v>
      </c>
      <c r="J633" s="3" t="s">
        <v>795</v>
      </c>
      <c r="K633" s="4">
        <v>7757</v>
      </c>
      <c r="L633" s="2" t="s">
        <v>1346</v>
      </c>
      <c r="M633" s="2">
        <v>286256</v>
      </c>
      <c r="N633" s="2" t="s">
        <v>1351</v>
      </c>
      <c r="O633" s="3" t="s">
        <v>480</v>
      </c>
      <c r="P633" s="3"/>
      <c r="Q633" s="3" t="s">
        <v>481</v>
      </c>
      <c r="R633" s="4">
        <v>99</v>
      </c>
      <c r="S633" s="27">
        <v>30.258620689655171</v>
      </c>
      <c r="T633" s="29">
        <f t="shared" si="19"/>
        <v>35.7051724137931</v>
      </c>
    </row>
    <row r="634" spans="1:20" ht="12.75" customHeight="1" x14ac:dyDescent="0.25">
      <c r="A634" s="11"/>
      <c r="B634" s="14">
        <v>4148301</v>
      </c>
      <c r="C634" s="10" t="s">
        <v>285</v>
      </c>
      <c r="D634" s="10" t="str">
        <f t="shared" si="20"/>
        <v>41483011121</v>
      </c>
      <c r="E634" s="14">
        <v>334</v>
      </c>
      <c r="F634" s="8">
        <v>41483011121334</v>
      </c>
      <c r="G634" s="2" t="s">
        <v>555</v>
      </c>
      <c r="H634" s="2" t="s">
        <v>794</v>
      </c>
      <c r="I634" s="2">
        <v>833841</v>
      </c>
      <c r="J634" s="3" t="s">
        <v>795</v>
      </c>
      <c r="K634" s="4">
        <v>7758</v>
      </c>
      <c r="L634" s="2" t="s">
        <v>1352</v>
      </c>
      <c r="M634" s="2">
        <v>286257</v>
      </c>
      <c r="N634" s="2" t="s">
        <v>1353</v>
      </c>
      <c r="O634" s="3" t="s">
        <v>480</v>
      </c>
      <c r="P634" s="3"/>
      <c r="Q634" s="3" t="s">
        <v>481</v>
      </c>
      <c r="R634" s="4">
        <v>260</v>
      </c>
      <c r="S634" s="27">
        <v>30.258620689655171</v>
      </c>
      <c r="T634" s="29">
        <f t="shared" si="19"/>
        <v>35.7051724137931</v>
      </c>
    </row>
    <row r="635" spans="1:20" ht="12.75" customHeight="1" x14ac:dyDescent="0.25">
      <c r="A635" s="12"/>
      <c r="B635" s="14">
        <v>4148301</v>
      </c>
      <c r="C635" s="10" t="s">
        <v>285</v>
      </c>
      <c r="D635" s="10" t="str">
        <f t="shared" si="20"/>
        <v>41483011121</v>
      </c>
      <c r="E635" s="14">
        <v>356</v>
      </c>
      <c r="F635" s="8">
        <v>41483011121356</v>
      </c>
      <c r="G635" s="2" t="s">
        <v>555</v>
      </c>
      <c r="H635" s="2" t="s">
        <v>794</v>
      </c>
      <c r="I635" s="2">
        <v>833841</v>
      </c>
      <c r="J635" s="3" t="s">
        <v>795</v>
      </c>
      <c r="K635" s="4">
        <v>7758</v>
      </c>
      <c r="L635" s="2" t="s">
        <v>1352</v>
      </c>
      <c r="M635" s="2">
        <v>286258</v>
      </c>
      <c r="N635" s="2" t="s">
        <v>1354</v>
      </c>
      <c r="O635" s="3" t="s">
        <v>480</v>
      </c>
      <c r="P635" s="3"/>
      <c r="Q635" s="3" t="s">
        <v>481</v>
      </c>
      <c r="R635" s="4">
        <v>1520</v>
      </c>
      <c r="S635" s="27">
        <v>30.258620689655171</v>
      </c>
      <c r="T635" s="29">
        <f t="shared" si="19"/>
        <v>35.7051724137931</v>
      </c>
    </row>
    <row r="636" spans="1:20" ht="12.75" customHeight="1" x14ac:dyDescent="0.25">
      <c r="A636" s="12"/>
      <c r="B636" s="14">
        <v>4148301</v>
      </c>
      <c r="C636" s="10" t="s">
        <v>285</v>
      </c>
      <c r="D636" s="10" t="str">
        <f t="shared" si="20"/>
        <v>41483011121</v>
      </c>
      <c r="E636" s="14">
        <v>378</v>
      </c>
      <c r="F636" s="8">
        <v>41483011121378</v>
      </c>
      <c r="G636" s="2" t="s">
        <v>555</v>
      </c>
      <c r="H636" s="2" t="s">
        <v>794</v>
      </c>
      <c r="I636" s="2">
        <v>833841</v>
      </c>
      <c r="J636" s="3" t="s">
        <v>795</v>
      </c>
      <c r="K636" s="4">
        <v>7758</v>
      </c>
      <c r="L636" s="2" t="s">
        <v>1352</v>
      </c>
      <c r="M636" s="2">
        <v>286259</v>
      </c>
      <c r="N636" s="2" t="s">
        <v>1355</v>
      </c>
      <c r="O636" s="3" t="s">
        <v>480</v>
      </c>
      <c r="P636" s="3"/>
      <c r="Q636" s="3" t="s">
        <v>481</v>
      </c>
      <c r="R636" s="4">
        <v>3035</v>
      </c>
      <c r="S636" s="27">
        <v>30.258620689655171</v>
      </c>
      <c r="T636" s="29">
        <f t="shared" si="19"/>
        <v>35.7051724137931</v>
      </c>
    </row>
    <row r="637" spans="1:20" ht="12.75" customHeight="1" x14ac:dyDescent="0.25">
      <c r="A637" s="12"/>
      <c r="B637" s="14">
        <v>4148301</v>
      </c>
      <c r="C637" s="10" t="s">
        <v>285</v>
      </c>
      <c r="D637" s="10" t="str">
        <f t="shared" si="20"/>
        <v>41483011121</v>
      </c>
      <c r="E637" s="14">
        <v>390</v>
      </c>
      <c r="F637" s="8">
        <v>41483011121390</v>
      </c>
      <c r="G637" s="2" t="s">
        <v>555</v>
      </c>
      <c r="H637" s="2" t="s">
        <v>794</v>
      </c>
      <c r="I637" s="2">
        <v>833841</v>
      </c>
      <c r="J637" s="3" t="s">
        <v>795</v>
      </c>
      <c r="K637" s="4">
        <v>7758</v>
      </c>
      <c r="L637" s="2" t="s">
        <v>1352</v>
      </c>
      <c r="M637" s="2">
        <v>286260</v>
      </c>
      <c r="N637" s="2" t="s">
        <v>1356</v>
      </c>
      <c r="O637" s="3" t="s">
        <v>480</v>
      </c>
      <c r="P637" s="3"/>
      <c r="Q637" s="3" t="s">
        <v>481</v>
      </c>
      <c r="R637" s="4">
        <v>1104</v>
      </c>
      <c r="S637" s="27">
        <v>30.258620689655171</v>
      </c>
      <c r="T637" s="29">
        <f t="shared" si="19"/>
        <v>35.7051724137931</v>
      </c>
    </row>
    <row r="638" spans="1:20" ht="12.75" customHeight="1" x14ac:dyDescent="0.25">
      <c r="A638" s="13"/>
      <c r="B638" s="14">
        <v>4148301</v>
      </c>
      <c r="C638" s="10" t="s">
        <v>285</v>
      </c>
      <c r="D638" s="10" t="str">
        <f t="shared" si="20"/>
        <v>41483011121</v>
      </c>
      <c r="E638" s="14">
        <v>412</v>
      </c>
      <c r="F638" s="8">
        <v>41483011121412</v>
      </c>
      <c r="G638" s="2" t="s">
        <v>555</v>
      </c>
      <c r="H638" s="2" t="s">
        <v>794</v>
      </c>
      <c r="I638" s="2">
        <v>833841</v>
      </c>
      <c r="J638" s="3" t="s">
        <v>795</v>
      </c>
      <c r="K638" s="4">
        <v>7758</v>
      </c>
      <c r="L638" s="2" t="s">
        <v>1352</v>
      </c>
      <c r="M638" s="2">
        <v>286261</v>
      </c>
      <c r="N638" s="2" t="s">
        <v>1357</v>
      </c>
      <c r="O638" s="3" t="s">
        <v>480</v>
      </c>
      <c r="P638" s="3"/>
      <c r="Q638" s="3" t="s">
        <v>481</v>
      </c>
      <c r="R638" s="4">
        <v>392</v>
      </c>
      <c r="S638" s="27">
        <v>30.258620689655171</v>
      </c>
      <c r="T638" s="29">
        <f t="shared" si="19"/>
        <v>35.7051724137931</v>
      </c>
    </row>
    <row r="639" spans="1:20" ht="12.75" customHeight="1" x14ac:dyDescent="0.25">
      <c r="A639" s="11"/>
      <c r="B639" s="14">
        <v>4148301</v>
      </c>
      <c r="C639" s="10" t="s">
        <v>259</v>
      </c>
      <c r="D639" s="10" t="str">
        <f t="shared" si="20"/>
        <v>41483011156</v>
      </c>
      <c r="E639" s="14">
        <v>334</v>
      </c>
      <c r="F639" s="8">
        <v>41483011156334</v>
      </c>
      <c r="G639" s="2" t="s">
        <v>555</v>
      </c>
      <c r="H639" s="2" t="s">
        <v>794</v>
      </c>
      <c r="I639" s="2">
        <v>833841</v>
      </c>
      <c r="J639" s="3" t="s">
        <v>795</v>
      </c>
      <c r="K639" s="4">
        <v>7759</v>
      </c>
      <c r="L639" s="2" t="s">
        <v>1358</v>
      </c>
      <c r="M639" s="2">
        <v>286262</v>
      </c>
      <c r="N639" s="2" t="s">
        <v>1359</v>
      </c>
      <c r="O639" s="3" t="s">
        <v>480</v>
      </c>
      <c r="P639" s="3"/>
      <c r="Q639" s="3" t="s">
        <v>481</v>
      </c>
      <c r="R639" s="4">
        <v>296</v>
      </c>
      <c r="S639" s="27">
        <v>30.258620689655171</v>
      </c>
      <c r="T639" s="29">
        <f t="shared" si="19"/>
        <v>35.7051724137931</v>
      </c>
    </row>
    <row r="640" spans="1:20" ht="12.75" customHeight="1" x14ac:dyDescent="0.25">
      <c r="A640" s="12"/>
      <c r="B640" s="14">
        <v>4148301</v>
      </c>
      <c r="C640" s="10" t="s">
        <v>259</v>
      </c>
      <c r="D640" s="10" t="str">
        <f t="shared" si="20"/>
        <v>41483011156</v>
      </c>
      <c r="E640" s="14">
        <v>356</v>
      </c>
      <c r="F640" s="8">
        <v>41483011156356</v>
      </c>
      <c r="G640" s="2" t="s">
        <v>555</v>
      </c>
      <c r="H640" s="2" t="s">
        <v>794</v>
      </c>
      <c r="I640" s="2">
        <v>833841</v>
      </c>
      <c r="J640" s="3" t="s">
        <v>795</v>
      </c>
      <c r="K640" s="4">
        <v>7759</v>
      </c>
      <c r="L640" s="2" t="s">
        <v>1358</v>
      </c>
      <c r="M640" s="2">
        <v>286263</v>
      </c>
      <c r="N640" s="2" t="s">
        <v>1360</v>
      </c>
      <c r="O640" s="3" t="s">
        <v>480</v>
      </c>
      <c r="P640" s="3"/>
      <c r="Q640" s="3" t="s">
        <v>481</v>
      </c>
      <c r="R640" s="4">
        <v>1601</v>
      </c>
      <c r="S640" s="27">
        <v>30.258620689655171</v>
      </c>
      <c r="T640" s="29">
        <f t="shared" si="19"/>
        <v>35.7051724137931</v>
      </c>
    </row>
    <row r="641" spans="1:20" ht="12.75" customHeight="1" x14ac:dyDescent="0.25">
      <c r="A641" s="12"/>
      <c r="B641" s="14">
        <v>4148301</v>
      </c>
      <c r="C641" s="10" t="s">
        <v>259</v>
      </c>
      <c r="D641" s="10" t="str">
        <f t="shared" si="20"/>
        <v>41483011156</v>
      </c>
      <c r="E641" s="14">
        <v>378</v>
      </c>
      <c r="F641" s="8">
        <v>41483011156378</v>
      </c>
      <c r="G641" s="2" t="s">
        <v>555</v>
      </c>
      <c r="H641" s="2" t="s">
        <v>794</v>
      </c>
      <c r="I641" s="2">
        <v>833841</v>
      </c>
      <c r="J641" s="3" t="s">
        <v>795</v>
      </c>
      <c r="K641" s="4">
        <v>7759</v>
      </c>
      <c r="L641" s="2" t="s">
        <v>1358</v>
      </c>
      <c r="M641" s="2">
        <v>286264</v>
      </c>
      <c r="N641" s="2" t="s">
        <v>1361</v>
      </c>
      <c r="O641" s="3" t="s">
        <v>480</v>
      </c>
      <c r="P641" s="3"/>
      <c r="Q641" s="3" t="s">
        <v>481</v>
      </c>
      <c r="R641" s="4">
        <v>2753</v>
      </c>
      <c r="S641" s="27">
        <v>30.258620689655171</v>
      </c>
      <c r="T641" s="29">
        <f t="shared" si="19"/>
        <v>35.7051724137931</v>
      </c>
    </row>
    <row r="642" spans="1:20" ht="12.75" customHeight="1" x14ac:dyDescent="0.25">
      <c r="A642" s="12"/>
      <c r="B642" s="14">
        <v>4148301</v>
      </c>
      <c r="C642" s="10" t="s">
        <v>259</v>
      </c>
      <c r="D642" s="10" t="str">
        <f t="shared" si="20"/>
        <v>41483011156</v>
      </c>
      <c r="E642" s="14">
        <v>390</v>
      </c>
      <c r="F642" s="8">
        <v>41483011156390</v>
      </c>
      <c r="G642" s="2" t="s">
        <v>555</v>
      </c>
      <c r="H642" s="2" t="s">
        <v>794</v>
      </c>
      <c r="I642" s="2">
        <v>833841</v>
      </c>
      <c r="J642" s="3" t="s">
        <v>795</v>
      </c>
      <c r="K642" s="4">
        <v>7759</v>
      </c>
      <c r="L642" s="2" t="s">
        <v>1358</v>
      </c>
      <c r="M642" s="2">
        <v>286265</v>
      </c>
      <c r="N642" s="2" t="s">
        <v>1362</v>
      </c>
      <c r="O642" s="3" t="s">
        <v>480</v>
      </c>
      <c r="P642" s="3"/>
      <c r="Q642" s="3" t="s">
        <v>481</v>
      </c>
      <c r="R642" s="4">
        <v>1912</v>
      </c>
      <c r="S642" s="27">
        <v>30.258620689655171</v>
      </c>
      <c r="T642" s="29">
        <f t="shared" ref="T642:T705" si="21">S642*$T$1</f>
        <v>35.7051724137931</v>
      </c>
    </row>
    <row r="643" spans="1:20" ht="12.75" customHeight="1" x14ac:dyDescent="0.25">
      <c r="A643" s="13"/>
      <c r="B643" s="14">
        <v>4148301</v>
      </c>
      <c r="C643" s="10" t="s">
        <v>259</v>
      </c>
      <c r="D643" s="10" t="str">
        <f t="shared" si="20"/>
        <v>41483011156</v>
      </c>
      <c r="E643" s="14">
        <v>412</v>
      </c>
      <c r="F643" s="8">
        <v>41483011156412</v>
      </c>
      <c r="G643" s="2" t="s">
        <v>555</v>
      </c>
      <c r="H643" s="2" t="s">
        <v>794</v>
      </c>
      <c r="I643" s="2">
        <v>833841</v>
      </c>
      <c r="J643" s="3" t="s">
        <v>795</v>
      </c>
      <c r="K643" s="4">
        <v>7759</v>
      </c>
      <c r="L643" s="2" t="s">
        <v>1358</v>
      </c>
      <c r="M643" s="2">
        <v>286266</v>
      </c>
      <c r="N643" s="2" t="s">
        <v>1363</v>
      </c>
      <c r="O643" s="3" t="s">
        <v>480</v>
      </c>
      <c r="P643" s="3"/>
      <c r="Q643" s="3" t="s">
        <v>481</v>
      </c>
      <c r="R643" s="4">
        <v>93</v>
      </c>
      <c r="S643" s="27">
        <v>30.258620689655171</v>
      </c>
      <c r="T643" s="29">
        <f t="shared" si="21"/>
        <v>35.7051724137931</v>
      </c>
    </row>
    <row r="644" spans="1:20" ht="12.75" customHeight="1" x14ac:dyDescent="0.25">
      <c r="A644" s="11"/>
      <c r="B644" s="14">
        <v>4000030</v>
      </c>
      <c r="C644" s="10" t="s">
        <v>258</v>
      </c>
      <c r="D644" s="10" t="str">
        <f t="shared" si="20"/>
        <v>40000301105</v>
      </c>
      <c r="E644" s="14">
        <v>334</v>
      </c>
      <c r="F644" s="8">
        <v>40000301105334</v>
      </c>
      <c r="G644" s="2" t="s">
        <v>555</v>
      </c>
      <c r="H644" s="2" t="s">
        <v>556</v>
      </c>
      <c r="I644" s="2">
        <v>833826</v>
      </c>
      <c r="J644" s="3" t="s">
        <v>557</v>
      </c>
      <c r="K644" s="4">
        <v>7736</v>
      </c>
      <c r="L644" s="2" t="s">
        <v>1364</v>
      </c>
      <c r="M644" s="2">
        <v>286321</v>
      </c>
      <c r="N644" s="2" t="s">
        <v>1365</v>
      </c>
      <c r="O644" s="3" t="s">
        <v>480</v>
      </c>
      <c r="P644" s="3"/>
      <c r="Q644" s="3" t="s">
        <v>481</v>
      </c>
      <c r="R644" s="4">
        <v>69</v>
      </c>
      <c r="S644" s="27">
        <v>30.258620689655171</v>
      </c>
      <c r="T644" s="29">
        <f t="shared" si="21"/>
        <v>35.7051724137931</v>
      </c>
    </row>
    <row r="645" spans="1:20" ht="12.75" customHeight="1" x14ac:dyDescent="0.25">
      <c r="A645" s="12"/>
      <c r="B645" s="14">
        <v>4000030</v>
      </c>
      <c r="C645" s="10" t="s">
        <v>258</v>
      </c>
      <c r="D645" s="10" t="str">
        <f t="shared" si="20"/>
        <v>40000301105</v>
      </c>
      <c r="E645" s="14">
        <v>356</v>
      </c>
      <c r="F645" s="8">
        <v>40000301105356</v>
      </c>
      <c r="G645" s="2" t="s">
        <v>555</v>
      </c>
      <c r="H645" s="2" t="s">
        <v>556</v>
      </c>
      <c r="I645" s="2">
        <v>833826</v>
      </c>
      <c r="J645" s="3" t="s">
        <v>557</v>
      </c>
      <c r="K645" s="4">
        <v>7736</v>
      </c>
      <c r="L645" s="2" t="s">
        <v>1364</v>
      </c>
      <c r="M645" s="2">
        <v>286322</v>
      </c>
      <c r="N645" s="2" t="s">
        <v>1366</v>
      </c>
      <c r="O645" s="3" t="s">
        <v>480</v>
      </c>
      <c r="P645" s="3"/>
      <c r="Q645" s="3" t="s">
        <v>481</v>
      </c>
      <c r="R645" s="4">
        <v>293</v>
      </c>
      <c r="S645" s="27">
        <v>30.258620689655171</v>
      </c>
      <c r="T645" s="29">
        <f t="shared" si="21"/>
        <v>35.7051724137931</v>
      </c>
    </row>
    <row r="646" spans="1:20" ht="12.75" customHeight="1" x14ac:dyDescent="0.25">
      <c r="A646" s="12"/>
      <c r="B646" s="14">
        <v>4000030</v>
      </c>
      <c r="C646" s="10" t="s">
        <v>258</v>
      </c>
      <c r="D646" s="10" t="str">
        <f t="shared" si="20"/>
        <v>40000301105</v>
      </c>
      <c r="E646" s="14">
        <v>378</v>
      </c>
      <c r="F646" s="8">
        <v>40000301105378</v>
      </c>
      <c r="G646" s="2" t="s">
        <v>555</v>
      </c>
      <c r="H646" s="2" t="s">
        <v>556</v>
      </c>
      <c r="I646" s="2">
        <v>833826</v>
      </c>
      <c r="J646" s="3" t="s">
        <v>557</v>
      </c>
      <c r="K646" s="4">
        <v>7736</v>
      </c>
      <c r="L646" s="2" t="s">
        <v>1364</v>
      </c>
      <c r="M646" s="2">
        <v>286323</v>
      </c>
      <c r="N646" s="2" t="s">
        <v>1367</v>
      </c>
      <c r="O646" s="3" t="s">
        <v>480</v>
      </c>
      <c r="P646" s="3"/>
      <c r="Q646" s="3" t="s">
        <v>481</v>
      </c>
      <c r="R646" s="4">
        <v>444</v>
      </c>
      <c r="S646" s="27">
        <v>30.258620689655171</v>
      </c>
      <c r="T646" s="29">
        <f t="shared" si="21"/>
        <v>35.7051724137931</v>
      </c>
    </row>
    <row r="647" spans="1:20" ht="12.75" customHeight="1" x14ac:dyDescent="0.25">
      <c r="A647" s="12"/>
      <c r="B647" s="14">
        <v>4000030</v>
      </c>
      <c r="C647" s="10" t="s">
        <v>258</v>
      </c>
      <c r="D647" s="10" t="str">
        <f t="shared" si="20"/>
        <v>40000301105</v>
      </c>
      <c r="E647" s="14">
        <v>390</v>
      </c>
      <c r="F647" s="8">
        <v>40000301105390</v>
      </c>
      <c r="G647" s="2" t="s">
        <v>555</v>
      </c>
      <c r="H647" s="2" t="s">
        <v>556</v>
      </c>
      <c r="I647" s="2">
        <v>833826</v>
      </c>
      <c r="J647" s="3" t="s">
        <v>557</v>
      </c>
      <c r="K647" s="4">
        <v>7736</v>
      </c>
      <c r="L647" s="2" t="s">
        <v>1364</v>
      </c>
      <c r="M647" s="2">
        <v>286324</v>
      </c>
      <c r="N647" s="2" t="s">
        <v>1368</v>
      </c>
      <c r="O647" s="3" t="s">
        <v>480</v>
      </c>
      <c r="P647" s="3"/>
      <c r="Q647" s="3" t="s">
        <v>481</v>
      </c>
      <c r="R647" s="4">
        <v>167</v>
      </c>
      <c r="S647" s="27">
        <v>30.258620689655171</v>
      </c>
      <c r="T647" s="29">
        <f t="shared" si="21"/>
        <v>35.7051724137931</v>
      </c>
    </row>
    <row r="648" spans="1:20" ht="12.75" customHeight="1" x14ac:dyDescent="0.25">
      <c r="A648" s="13"/>
      <c r="B648" s="14">
        <v>4000030</v>
      </c>
      <c r="C648" s="10" t="s">
        <v>258</v>
      </c>
      <c r="D648" s="10" t="str">
        <f t="shared" si="20"/>
        <v>40000301105</v>
      </c>
      <c r="E648" s="14">
        <v>412</v>
      </c>
      <c r="F648" s="8">
        <v>40000301105412</v>
      </c>
      <c r="G648" s="2" t="s">
        <v>555</v>
      </c>
      <c r="H648" s="2" t="s">
        <v>556</v>
      </c>
      <c r="I648" s="2">
        <v>833826</v>
      </c>
      <c r="J648" s="3" t="s">
        <v>557</v>
      </c>
      <c r="K648" s="4">
        <v>7736</v>
      </c>
      <c r="L648" s="2" t="s">
        <v>1364</v>
      </c>
      <c r="M648" s="2">
        <v>286325</v>
      </c>
      <c r="N648" s="2" t="s">
        <v>1369</v>
      </c>
      <c r="O648" s="3" t="s">
        <v>480</v>
      </c>
      <c r="P648" s="3"/>
      <c r="Q648" s="3" t="s">
        <v>481</v>
      </c>
      <c r="R648" s="4">
        <v>57</v>
      </c>
      <c r="S648" s="27">
        <v>30.258620689655171</v>
      </c>
      <c r="T648" s="29">
        <f t="shared" si="21"/>
        <v>35.7051724137931</v>
      </c>
    </row>
    <row r="649" spans="1:20" ht="12.75" customHeight="1" x14ac:dyDescent="0.25">
      <c r="A649" s="11"/>
      <c r="B649" s="14">
        <v>4000030</v>
      </c>
      <c r="C649" s="10" t="s">
        <v>286</v>
      </c>
      <c r="D649" s="10" t="str">
        <f t="shared" ref="D649:D712" si="22">B649&amp;C649</f>
        <v>40000301143</v>
      </c>
      <c r="E649" s="14">
        <v>334</v>
      </c>
      <c r="F649" s="8">
        <v>40000301143334</v>
      </c>
      <c r="G649" s="2" t="s">
        <v>555</v>
      </c>
      <c r="H649" s="2" t="s">
        <v>556</v>
      </c>
      <c r="I649" s="2">
        <v>833826</v>
      </c>
      <c r="J649" s="3" t="s">
        <v>557</v>
      </c>
      <c r="K649" s="4">
        <v>7738</v>
      </c>
      <c r="L649" s="2" t="s">
        <v>1370</v>
      </c>
      <c r="M649" s="2">
        <v>286326</v>
      </c>
      <c r="N649" s="2" t="s">
        <v>1371</v>
      </c>
      <c r="O649" s="3" t="s">
        <v>480</v>
      </c>
      <c r="P649" s="3"/>
      <c r="Q649" s="3" t="s">
        <v>481</v>
      </c>
      <c r="R649" s="4">
        <v>34</v>
      </c>
      <c r="S649" s="27">
        <v>30.258620689655171</v>
      </c>
      <c r="T649" s="29">
        <f t="shared" si="21"/>
        <v>35.7051724137931</v>
      </c>
    </row>
    <row r="650" spans="1:20" ht="12.75" customHeight="1" x14ac:dyDescent="0.25">
      <c r="A650" s="12"/>
      <c r="B650" s="14">
        <v>4000030</v>
      </c>
      <c r="C650" s="10" t="s">
        <v>286</v>
      </c>
      <c r="D650" s="10" t="str">
        <f t="shared" si="22"/>
        <v>40000301143</v>
      </c>
      <c r="E650" s="14">
        <v>378</v>
      </c>
      <c r="F650" s="8">
        <v>40000301143378</v>
      </c>
      <c r="G650" s="2" t="s">
        <v>555</v>
      </c>
      <c r="H650" s="2" t="s">
        <v>556</v>
      </c>
      <c r="I650" s="2">
        <v>833826</v>
      </c>
      <c r="J650" s="3" t="s">
        <v>557</v>
      </c>
      <c r="K650" s="4">
        <v>7738</v>
      </c>
      <c r="L650" s="2" t="s">
        <v>1370</v>
      </c>
      <c r="M650" s="2">
        <v>286328</v>
      </c>
      <c r="N650" s="2" t="s">
        <v>1372</v>
      </c>
      <c r="O650" s="3" t="s">
        <v>480</v>
      </c>
      <c r="P650" s="3"/>
      <c r="Q650" s="3" t="s">
        <v>481</v>
      </c>
      <c r="R650" s="4">
        <v>68</v>
      </c>
      <c r="S650" s="27">
        <v>30.258620689655171</v>
      </c>
      <c r="T650" s="29">
        <f t="shared" si="21"/>
        <v>35.7051724137931</v>
      </c>
    </row>
    <row r="651" spans="1:20" ht="12.75" customHeight="1" x14ac:dyDescent="0.25">
      <c r="A651" s="12"/>
      <c r="B651" s="14">
        <v>4000030</v>
      </c>
      <c r="C651" s="10" t="s">
        <v>286</v>
      </c>
      <c r="D651" s="10" t="str">
        <f t="shared" si="22"/>
        <v>40000301143</v>
      </c>
      <c r="E651" s="14">
        <v>390</v>
      </c>
      <c r="F651" s="8">
        <v>40000301143390</v>
      </c>
      <c r="G651" s="2" t="s">
        <v>555</v>
      </c>
      <c r="H651" s="2" t="s">
        <v>556</v>
      </c>
      <c r="I651" s="2">
        <v>833826</v>
      </c>
      <c r="J651" s="3" t="s">
        <v>557</v>
      </c>
      <c r="K651" s="4">
        <v>7738</v>
      </c>
      <c r="L651" s="2" t="s">
        <v>1370</v>
      </c>
      <c r="M651" s="2">
        <v>286329</v>
      </c>
      <c r="N651" s="2" t="s">
        <v>1373</v>
      </c>
      <c r="O651" s="3" t="s">
        <v>480</v>
      </c>
      <c r="P651" s="3"/>
      <c r="Q651" s="3" t="s">
        <v>481</v>
      </c>
      <c r="R651" s="4">
        <v>42</v>
      </c>
      <c r="S651" s="27">
        <v>30.258620689655171</v>
      </c>
      <c r="T651" s="29">
        <f t="shared" si="21"/>
        <v>35.7051724137931</v>
      </c>
    </row>
    <row r="652" spans="1:20" ht="12.75" customHeight="1" x14ac:dyDescent="0.25">
      <c r="A652" s="13"/>
      <c r="B652" s="14">
        <v>4000030</v>
      </c>
      <c r="C652" s="10" t="s">
        <v>286</v>
      </c>
      <c r="D652" s="10" t="str">
        <f t="shared" si="22"/>
        <v>40000301143</v>
      </c>
      <c r="E652" s="14">
        <v>412</v>
      </c>
      <c r="F652" s="8">
        <v>40000301143412</v>
      </c>
      <c r="G652" s="2" t="s">
        <v>555</v>
      </c>
      <c r="H652" s="2" t="s">
        <v>556</v>
      </c>
      <c r="I652" s="2">
        <v>833826</v>
      </c>
      <c r="J652" s="3" t="s">
        <v>557</v>
      </c>
      <c r="K652" s="4">
        <v>7738</v>
      </c>
      <c r="L652" s="2" t="s">
        <v>1370</v>
      </c>
      <c r="M652" s="2">
        <v>286330</v>
      </c>
      <c r="N652" s="2" t="s">
        <v>1374</v>
      </c>
      <c r="O652" s="3" t="s">
        <v>480</v>
      </c>
      <c r="P652" s="3"/>
      <c r="Q652" s="3" t="s">
        <v>481</v>
      </c>
      <c r="R652" s="4">
        <v>88</v>
      </c>
      <c r="S652" s="27">
        <v>30.258620689655171</v>
      </c>
      <c r="T652" s="29">
        <f t="shared" si="21"/>
        <v>35.7051724137931</v>
      </c>
    </row>
    <row r="653" spans="1:20" ht="12.75" customHeight="1" x14ac:dyDescent="0.25">
      <c r="A653" s="11"/>
      <c r="B653" s="14">
        <v>4000030</v>
      </c>
      <c r="C653" s="10" t="s">
        <v>287</v>
      </c>
      <c r="D653" s="10" t="str">
        <f t="shared" si="22"/>
        <v>40000302514</v>
      </c>
      <c r="E653" s="14">
        <v>278</v>
      </c>
      <c r="F653" s="8">
        <v>40000302514278</v>
      </c>
      <c r="G653" s="2" t="s">
        <v>555</v>
      </c>
      <c r="H653" s="2" t="s">
        <v>556</v>
      </c>
      <c r="I653" s="2">
        <v>833827</v>
      </c>
      <c r="J653" s="3" t="s">
        <v>597</v>
      </c>
      <c r="K653" s="4">
        <v>7740</v>
      </c>
      <c r="L653" s="2" t="s">
        <v>1375</v>
      </c>
      <c r="M653" s="2">
        <v>286333</v>
      </c>
      <c r="N653" s="2" t="s">
        <v>1376</v>
      </c>
      <c r="O653" s="3" t="s">
        <v>480</v>
      </c>
      <c r="P653" s="3"/>
      <c r="Q653" s="3" t="s">
        <v>481</v>
      </c>
      <c r="R653" s="4">
        <v>32</v>
      </c>
      <c r="S653" s="27">
        <v>30.258620689655171</v>
      </c>
      <c r="T653" s="29">
        <f t="shared" si="21"/>
        <v>35.7051724137931</v>
      </c>
    </row>
    <row r="654" spans="1:20" ht="12.75" customHeight="1" x14ac:dyDescent="0.25">
      <c r="A654" s="12"/>
      <c r="B654" s="14">
        <v>4000030</v>
      </c>
      <c r="C654" s="10" t="s">
        <v>287</v>
      </c>
      <c r="D654" s="10" t="str">
        <f t="shared" si="22"/>
        <v>40000302514</v>
      </c>
      <c r="E654" s="14">
        <v>290</v>
      </c>
      <c r="F654" s="8">
        <v>40000302514290</v>
      </c>
      <c r="G654" s="2" t="s">
        <v>555</v>
      </c>
      <c r="H654" s="2" t="s">
        <v>556</v>
      </c>
      <c r="I654" s="2">
        <v>833827</v>
      </c>
      <c r="J654" s="3" t="s">
        <v>597</v>
      </c>
      <c r="K654" s="4">
        <v>7740</v>
      </c>
      <c r="L654" s="2" t="s">
        <v>1375</v>
      </c>
      <c r="M654" s="2">
        <v>286334</v>
      </c>
      <c r="N654" s="2" t="s">
        <v>1377</v>
      </c>
      <c r="O654" s="3" t="s">
        <v>480</v>
      </c>
      <c r="P654" s="3"/>
      <c r="Q654" s="3" t="s">
        <v>481</v>
      </c>
      <c r="R654" s="4">
        <v>34</v>
      </c>
      <c r="S654" s="27">
        <v>30.258620689655171</v>
      </c>
      <c r="T654" s="29">
        <f t="shared" si="21"/>
        <v>35.7051724137931</v>
      </c>
    </row>
    <row r="655" spans="1:20" ht="12.75" customHeight="1" x14ac:dyDescent="0.25">
      <c r="A655" s="12"/>
      <c r="B655" s="14">
        <v>4000030</v>
      </c>
      <c r="C655" s="10" t="s">
        <v>287</v>
      </c>
      <c r="D655" s="10" t="str">
        <f t="shared" si="22"/>
        <v>40000302514</v>
      </c>
      <c r="E655" s="14">
        <v>312</v>
      </c>
      <c r="F655" s="8">
        <v>40000302514312</v>
      </c>
      <c r="G655" s="2" t="s">
        <v>555</v>
      </c>
      <c r="H655" s="2" t="s">
        <v>556</v>
      </c>
      <c r="I655" s="2">
        <v>833827</v>
      </c>
      <c r="J655" s="3" t="s">
        <v>597</v>
      </c>
      <c r="K655" s="4">
        <v>7740</v>
      </c>
      <c r="L655" s="2" t="s">
        <v>1375</v>
      </c>
      <c r="M655" s="2">
        <v>286335</v>
      </c>
      <c r="N655" s="2" t="s">
        <v>1378</v>
      </c>
      <c r="O655" s="3" t="s">
        <v>480</v>
      </c>
      <c r="P655" s="3"/>
      <c r="Q655" s="3" t="s">
        <v>481</v>
      </c>
      <c r="R655" s="4">
        <v>16</v>
      </c>
      <c r="S655" s="27">
        <v>30.258620689655171</v>
      </c>
      <c r="T655" s="29">
        <f t="shared" si="21"/>
        <v>35.7051724137931</v>
      </c>
    </row>
    <row r="656" spans="1:20" ht="12.75" customHeight="1" x14ac:dyDescent="0.25">
      <c r="A656" s="12"/>
      <c r="B656" s="14">
        <v>4000030</v>
      </c>
      <c r="C656" s="10" t="s">
        <v>287</v>
      </c>
      <c r="D656" s="10" t="str">
        <f t="shared" si="22"/>
        <v>40000302514</v>
      </c>
      <c r="E656" s="14">
        <v>334</v>
      </c>
      <c r="F656" s="8">
        <v>40000302514334</v>
      </c>
      <c r="G656" s="2" t="s">
        <v>555</v>
      </c>
      <c r="H656" s="2" t="s">
        <v>556</v>
      </c>
      <c r="I656" s="2">
        <v>833826</v>
      </c>
      <c r="J656" s="3" t="s">
        <v>557</v>
      </c>
      <c r="K656" s="4">
        <v>7737</v>
      </c>
      <c r="L656" s="2" t="s">
        <v>1379</v>
      </c>
      <c r="M656" s="2">
        <v>286336</v>
      </c>
      <c r="N656" s="2" t="s">
        <v>1380</v>
      </c>
      <c r="O656" s="3" t="s">
        <v>480</v>
      </c>
      <c r="P656" s="3"/>
      <c r="Q656" s="3" t="s">
        <v>481</v>
      </c>
      <c r="R656" s="4">
        <v>77</v>
      </c>
      <c r="S656" s="27">
        <v>30.258620689655171</v>
      </c>
      <c r="T656" s="29">
        <f t="shared" si="21"/>
        <v>35.7051724137931</v>
      </c>
    </row>
    <row r="657" spans="1:20" ht="12.75" customHeight="1" x14ac:dyDescent="0.25">
      <c r="A657" s="12"/>
      <c r="B657" s="14">
        <v>4000030</v>
      </c>
      <c r="C657" s="10" t="s">
        <v>287</v>
      </c>
      <c r="D657" s="10" t="str">
        <f t="shared" si="22"/>
        <v>40000302514</v>
      </c>
      <c r="E657" s="14">
        <v>356</v>
      </c>
      <c r="F657" s="8">
        <v>40000302514356</v>
      </c>
      <c r="G657" s="2" t="s">
        <v>555</v>
      </c>
      <c r="H657" s="2" t="s">
        <v>556</v>
      </c>
      <c r="I657" s="2">
        <v>833826</v>
      </c>
      <c r="J657" s="3" t="s">
        <v>557</v>
      </c>
      <c r="K657" s="4">
        <v>7737</v>
      </c>
      <c r="L657" s="2" t="s">
        <v>1379</v>
      </c>
      <c r="M657" s="2">
        <v>286337</v>
      </c>
      <c r="N657" s="2" t="s">
        <v>1381</v>
      </c>
      <c r="O657" s="3" t="s">
        <v>480</v>
      </c>
      <c r="P657" s="3"/>
      <c r="Q657" s="3" t="s">
        <v>481</v>
      </c>
      <c r="R657" s="4">
        <v>61</v>
      </c>
      <c r="S657" s="27">
        <v>30.258620689655171</v>
      </c>
      <c r="T657" s="29">
        <f t="shared" si="21"/>
        <v>35.7051724137931</v>
      </c>
    </row>
    <row r="658" spans="1:20" ht="12.75" customHeight="1" x14ac:dyDescent="0.25">
      <c r="A658" s="12"/>
      <c r="B658" s="14">
        <v>4000030</v>
      </c>
      <c r="C658" s="10" t="s">
        <v>287</v>
      </c>
      <c r="D658" s="10" t="str">
        <f t="shared" si="22"/>
        <v>40000302514</v>
      </c>
      <c r="E658" s="14">
        <v>378</v>
      </c>
      <c r="F658" s="8">
        <v>40000302514378</v>
      </c>
      <c r="G658" s="2" t="s">
        <v>555</v>
      </c>
      <c r="H658" s="2" t="s">
        <v>556</v>
      </c>
      <c r="I658" s="2">
        <v>833826</v>
      </c>
      <c r="J658" s="3" t="s">
        <v>557</v>
      </c>
      <c r="K658" s="4">
        <v>7737</v>
      </c>
      <c r="L658" s="2" t="s">
        <v>1379</v>
      </c>
      <c r="M658" s="2">
        <v>286338</v>
      </c>
      <c r="N658" s="2" t="s">
        <v>1382</v>
      </c>
      <c r="O658" s="3" t="s">
        <v>480</v>
      </c>
      <c r="P658" s="3"/>
      <c r="Q658" s="3" t="s">
        <v>481</v>
      </c>
      <c r="R658" s="4">
        <v>333</v>
      </c>
      <c r="S658" s="27">
        <v>30.258620689655171</v>
      </c>
      <c r="T658" s="29">
        <f t="shared" si="21"/>
        <v>35.7051724137931</v>
      </c>
    </row>
    <row r="659" spans="1:20" ht="12.75" customHeight="1" x14ac:dyDescent="0.25">
      <c r="A659" s="12"/>
      <c r="B659" s="14">
        <v>4000030</v>
      </c>
      <c r="C659" s="10" t="s">
        <v>287</v>
      </c>
      <c r="D659" s="10" t="str">
        <f t="shared" si="22"/>
        <v>40000302514</v>
      </c>
      <c r="E659" s="14">
        <v>390</v>
      </c>
      <c r="F659" s="8">
        <v>40000302514390</v>
      </c>
      <c r="G659" s="2" t="s">
        <v>555</v>
      </c>
      <c r="H659" s="2" t="s">
        <v>556</v>
      </c>
      <c r="I659" s="2">
        <v>833826</v>
      </c>
      <c r="J659" s="3" t="s">
        <v>557</v>
      </c>
      <c r="K659" s="4">
        <v>7737</v>
      </c>
      <c r="L659" s="2" t="s">
        <v>1379</v>
      </c>
      <c r="M659" s="2">
        <v>286339</v>
      </c>
      <c r="N659" s="2" t="s">
        <v>1383</v>
      </c>
      <c r="O659" s="3" t="s">
        <v>480</v>
      </c>
      <c r="P659" s="3"/>
      <c r="Q659" s="3" t="s">
        <v>481</v>
      </c>
      <c r="R659" s="4">
        <v>107</v>
      </c>
      <c r="S659" s="27">
        <v>30.258620689655171</v>
      </c>
      <c r="T659" s="29">
        <f t="shared" si="21"/>
        <v>35.7051724137931</v>
      </c>
    </row>
    <row r="660" spans="1:20" ht="12.75" customHeight="1" x14ac:dyDescent="0.25">
      <c r="A660" s="13"/>
      <c r="B660" s="14">
        <v>4000030</v>
      </c>
      <c r="C660" s="10" t="s">
        <v>287</v>
      </c>
      <c r="D660" s="10" t="str">
        <f t="shared" si="22"/>
        <v>40000302514</v>
      </c>
      <c r="E660" s="14">
        <v>412</v>
      </c>
      <c r="F660" s="8">
        <v>40000302514412</v>
      </c>
      <c r="G660" s="2" t="s">
        <v>555</v>
      </c>
      <c r="H660" s="2" t="s">
        <v>556</v>
      </c>
      <c r="I660" s="2">
        <v>833826</v>
      </c>
      <c r="J660" s="3" t="s">
        <v>557</v>
      </c>
      <c r="K660" s="4">
        <v>7737</v>
      </c>
      <c r="L660" s="2" t="s">
        <v>1379</v>
      </c>
      <c r="M660" s="2">
        <v>286340</v>
      </c>
      <c r="N660" s="2" t="s">
        <v>1384</v>
      </c>
      <c r="O660" s="3" t="s">
        <v>480</v>
      </c>
      <c r="P660" s="3"/>
      <c r="Q660" s="3" t="s">
        <v>481</v>
      </c>
      <c r="R660" s="4">
        <v>41</v>
      </c>
      <c r="S660" s="27">
        <v>30.258620689655171</v>
      </c>
      <c r="T660" s="29">
        <f t="shared" si="21"/>
        <v>35.7051724137931</v>
      </c>
    </row>
    <row r="661" spans="1:20" ht="12.75" customHeight="1" x14ac:dyDescent="0.25">
      <c r="A661" s="11"/>
      <c r="B661" s="14">
        <v>4000030</v>
      </c>
      <c r="C661" s="10" t="s">
        <v>242</v>
      </c>
      <c r="D661" s="10" t="str">
        <f t="shared" si="22"/>
        <v>40000303504</v>
      </c>
      <c r="E661" s="14">
        <v>334</v>
      </c>
      <c r="F661" s="8">
        <v>40000303504334</v>
      </c>
      <c r="G661" s="2" t="s">
        <v>555</v>
      </c>
      <c r="H661" s="2" t="s">
        <v>556</v>
      </c>
      <c r="I661" s="2">
        <v>833826</v>
      </c>
      <c r="J661" s="3" t="s">
        <v>557</v>
      </c>
      <c r="K661" s="4">
        <v>7734</v>
      </c>
      <c r="L661" s="2" t="s">
        <v>1385</v>
      </c>
      <c r="M661" s="2">
        <v>286346</v>
      </c>
      <c r="N661" s="2" t="s">
        <v>1386</v>
      </c>
      <c r="O661" s="3" t="s">
        <v>480</v>
      </c>
      <c r="P661" s="3"/>
      <c r="Q661" s="3" t="s">
        <v>481</v>
      </c>
      <c r="R661" s="4">
        <v>47</v>
      </c>
      <c r="S661" s="27">
        <v>30.258620689655171</v>
      </c>
      <c r="T661" s="29">
        <f t="shared" si="21"/>
        <v>35.7051724137931</v>
      </c>
    </row>
    <row r="662" spans="1:20" ht="12.75" customHeight="1" x14ac:dyDescent="0.25">
      <c r="A662" s="12"/>
      <c r="B662" s="14">
        <v>4000030</v>
      </c>
      <c r="C662" s="10" t="s">
        <v>242</v>
      </c>
      <c r="D662" s="10" t="str">
        <f t="shared" si="22"/>
        <v>40000303504</v>
      </c>
      <c r="E662" s="14">
        <v>356</v>
      </c>
      <c r="F662" s="8">
        <v>40000303504356</v>
      </c>
      <c r="G662" s="2" t="s">
        <v>555</v>
      </c>
      <c r="H662" s="2" t="s">
        <v>556</v>
      </c>
      <c r="I662" s="2">
        <v>833826</v>
      </c>
      <c r="J662" s="3" t="s">
        <v>557</v>
      </c>
      <c r="K662" s="4">
        <v>7734</v>
      </c>
      <c r="L662" s="2" t="s">
        <v>1385</v>
      </c>
      <c r="M662" s="2">
        <v>286347</v>
      </c>
      <c r="N662" s="2" t="s">
        <v>1387</v>
      </c>
      <c r="O662" s="3" t="s">
        <v>480</v>
      </c>
      <c r="P662" s="3"/>
      <c r="Q662" s="3" t="s">
        <v>481</v>
      </c>
      <c r="R662" s="4">
        <v>50</v>
      </c>
      <c r="S662" s="27">
        <v>30.258620689655171</v>
      </c>
      <c r="T662" s="29">
        <f t="shared" si="21"/>
        <v>35.7051724137931</v>
      </c>
    </row>
    <row r="663" spans="1:20" ht="12.75" customHeight="1" x14ac:dyDescent="0.25">
      <c r="A663" s="12"/>
      <c r="B663" s="14">
        <v>4000030</v>
      </c>
      <c r="C663" s="10" t="s">
        <v>242</v>
      </c>
      <c r="D663" s="10" t="str">
        <f t="shared" si="22"/>
        <v>40000303504</v>
      </c>
      <c r="E663" s="14">
        <v>378</v>
      </c>
      <c r="F663" s="8">
        <v>40000303504378</v>
      </c>
      <c r="G663" s="2" t="s">
        <v>555</v>
      </c>
      <c r="H663" s="2" t="s">
        <v>556</v>
      </c>
      <c r="I663" s="2">
        <v>833826</v>
      </c>
      <c r="J663" s="3" t="s">
        <v>557</v>
      </c>
      <c r="K663" s="4">
        <v>7734</v>
      </c>
      <c r="L663" s="2" t="s">
        <v>1385</v>
      </c>
      <c r="M663" s="2">
        <v>286348</v>
      </c>
      <c r="N663" s="2" t="s">
        <v>1388</v>
      </c>
      <c r="O663" s="3" t="s">
        <v>480</v>
      </c>
      <c r="P663" s="3"/>
      <c r="Q663" s="3" t="s">
        <v>481</v>
      </c>
      <c r="R663" s="4">
        <v>122</v>
      </c>
      <c r="S663" s="27">
        <v>30.258620689655171</v>
      </c>
      <c r="T663" s="29">
        <f t="shared" si="21"/>
        <v>35.7051724137931</v>
      </c>
    </row>
    <row r="664" spans="1:20" ht="12.75" customHeight="1" x14ac:dyDescent="0.25">
      <c r="A664" s="12"/>
      <c r="B664" s="14">
        <v>4000030</v>
      </c>
      <c r="C664" s="10" t="s">
        <v>242</v>
      </c>
      <c r="D664" s="10" t="str">
        <f t="shared" si="22"/>
        <v>40000303504</v>
      </c>
      <c r="E664" s="14">
        <v>390</v>
      </c>
      <c r="F664" s="8">
        <v>40000303504390</v>
      </c>
      <c r="G664" s="2" t="s">
        <v>555</v>
      </c>
      <c r="H664" s="2" t="s">
        <v>556</v>
      </c>
      <c r="I664" s="2">
        <v>833826</v>
      </c>
      <c r="J664" s="3" t="s">
        <v>557</v>
      </c>
      <c r="K664" s="4">
        <v>7734</v>
      </c>
      <c r="L664" s="2" t="s">
        <v>1385</v>
      </c>
      <c r="M664" s="2">
        <v>286349</v>
      </c>
      <c r="N664" s="2" t="s">
        <v>1389</v>
      </c>
      <c r="O664" s="3" t="s">
        <v>480</v>
      </c>
      <c r="P664" s="3"/>
      <c r="Q664" s="3" t="s">
        <v>481</v>
      </c>
      <c r="R664" s="4">
        <v>87</v>
      </c>
      <c r="S664" s="27">
        <v>30.258620689655171</v>
      </c>
      <c r="T664" s="29">
        <f t="shared" si="21"/>
        <v>35.7051724137931</v>
      </c>
    </row>
    <row r="665" spans="1:20" ht="12.75" customHeight="1" x14ac:dyDescent="0.25">
      <c r="A665" s="13"/>
      <c r="B665" s="14">
        <v>4000030</v>
      </c>
      <c r="C665" s="10" t="s">
        <v>242</v>
      </c>
      <c r="D665" s="10" t="str">
        <f t="shared" si="22"/>
        <v>40000303504</v>
      </c>
      <c r="E665" s="14">
        <v>412</v>
      </c>
      <c r="F665" s="8">
        <v>40000303504412</v>
      </c>
      <c r="G665" s="2" t="s">
        <v>555</v>
      </c>
      <c r="H665" s="2" t="s">
        <v>556</v>
      </c>
      <c r="I665" s="2">
        <v>833826</v>
      </c>
      <c r="J665" s="3" t="s">
        <v>557</v>
      </c>
      <c r="K665" s="4">
        <v>7734</v>
      </c>
      <c r="L665" s="2" t="s">
        <v>1385</v>
      </c>
      <c r="M665" s="2">
        <v>286350</v>
      </c>
      <c r="N665" s="2" t="s">
        <v>1390</v>
      </c>
      <c r="O665" s="3" t="s">
        <v>480</v>
      </c>
      <c r="P665" s="3"/>
      <c r="Q665" s="3" t="s">
        <v>481</v>
      </c>
      <c r="R665" s="4">
        <v>30</v>
      </c>
      <c r="S665" s="27">
        <v>30.258620689655171</v>
      </c>
      <c r="T665" s="29">
        <f t="shared" si="21"/>
        <v>35.7051724137931</v>
      </c>
    </row>
    <row r="666" spans="1:20" ht="12.75" customHeight="1" x14ac:dyDescent="0.25">
      <c r="A666" s="11"/>
      <c r="B666" s="14">
        <v>4103352</v>
      </c>
      <c r="C666" s="10" t="s">
        <v>223</v>
      </c>
      <c r="D666" s="10" t="str">
        <f t="shared" si="22"/>
        <v>41033525282</v>
      </c>
      <c r="E666" s="14">
        <v>334</v>
      </c>
      <c r="F666" s="8">
        <v>41033525282334</v>
      </c>
      <c r="G666" s="2" t="s">
        <v>555</v>
      </c>
      <c r="H666" s="2" t="s">
        <v>642</v>
      </c>
      <c r="I666" s="2">
        <v>833886</v>
      </c>
      <c r="J666" s="3" t="s">
        <v>1391</v>
      </c>
      <c r="K666" s="4">
        <v>7722</v>
      </c>
      <c r="L666" s="2" t="s">
        <v>1392</v>
      </c>
      <c r="M666" s="2">
        <v>286356</v>
      </c>
      <c r="N666" s="2" t="s">
        <v>1393</v>
      </c>
      <c r="O666" s="3" t="s">
        <v>480</v>
      </c>
      <c r="P666" s="3"/>
      <c r="Q666" s="3" t="s">
        <v>481</v>
      </c>
      <c r="R666" s="4">
        <v>293</v>
      </c>
      <c r="S666" s="27">
        <v>32.275862068965516</v>
      </c>
      <c r="T666" s="29">
        <f t="shared" si="21"/>
        <v>38.085517241379307</v>
      </c>
    </row>
    <row r="667" spans="1:20" ht="12.75" customHeight="1" x14ac:dyDescent="0.25">
      <c r="A667" s="12"/>
      <c r="B667" s="14">
        <v>4103352</v>
      </c>
      <c r="C667" s="10" t="s">
        <v>223</v>
      </c>
      <c r="D667" s="10" t="str">
        <f t="shared" si="22"/>
        <v>41033525282</v>
      </c>
      <c r="E667" s="14">
        <v>356</v>
      </c>
      <c r="F667" s="8">
        <v>41033525282356</v>
      </c>
      <c r="G667" s="2" t="s">
        <v>555</v>
      </c>
      <c r="H667" s="2" t="s">
        <v>642</v>
      </c>
      <c r="I667" s="2">
        <v>833886</v>
      </c>
      <c r="J667" s="3" t="s">
        <v>1391</v>
      </c>
      <c r="K667" s="4">
        <v>7722</v>
      </c>
      <c r="L667" s="2" t="s">
        <v>1392</v>
      </c>
      <c r="M667" s="2">
        <v>286357</v>
      </c>
      <c r="N667" s="2" t="s">
        <v>1394</v>
      </c>
      <c r="O667" s="3" t="s">
        <v>480</v>
      </c>
      <c r="P667" s="3"/>
      <c r="Q667" s="3" t="s">
        <v>481</v>
      </c>
      <c r="R667" s="4">
        <v>585</v>
      </c>
      <c r="S667" s="27">
        <v>32.275862068965516</v>
      </c>
      <c r="T667" s="29">
        <f t="shared" si="21"/>
        <v>38.085517241379307</v>
      </c>
    </row>
    <row r="668" spans="1:20" ht="12.75" customHeight="1" x14ac:dyDescent="0.25">
      <c r="A668" s="12"/>
      <c r="B668" s="14">
        <v>4103352</v>
      </c>
      <c r="C668" s="10" t="s">
        <v>223</v>
      </c>
      <c r="D668" s="10" t="str">
        <f t="shared" si="22"/>
        <v>41033525282</v>
      </c>
      <c r="E668" s="14">
        <v>378</v>
      </c>
      <c r="F668" s="8">
        <v>41033525282378</v>
      </c>
      <c r="G668" s="2" t="s">
        <v>555</v>
      </c>
      <c r="H668" s="2" t="s">
        <v>642</v>
      </c>
      <c r="I668" s="2">
        <v>833886</v>
      </c>
      <c r="J668" s="3" t="s">
        <v>1391</v>
      </c>
      <c r="K668" s="4">
        <v>7722</v>
      </c>
      <c r="L668" s="2" t="s">
        <v>1392</v>
      </c>
      <c r="M668" s="2">
        <v>286358</v>
      </c>
      <c r="N668" s="2" t="s">
        <v>1395</v>
      </c>
      <c r="O668" s="3" t="s">
        <v>480</v>
      </c>
      <c r="P668" s="3"/>
      <c r="Q668" s="3" t="s">
        <v>481</v>
      </c>
      <c r="R668" s="4">
        <v>711</v>
      </c>
      <c r="S668" s="27">
        <v>32.275862068965516</v>
      </c>
      <c r="T668" s="29">
        <f t="shared" si="21"/>
        <v>38.085517241379307</v>
      </c>
    </row>
    <row r="669" spans="1:20" ht="12.75" customHeight="1" x14ac:dyDescent="0.25">
      <c r="A669" s="12"/>
      <c r="B669" s="14">
        <v>4103352</v>
      </c>
      <c r="C669" s="10" t="s">
        <v>223</v>
      </c>
      <c r="D669" s="10" t="str">
        <f t="shared" si="22"/>
        <v>41033525282</v>
      </c>
      <c r="E669" s="14">
        <v>390</v>
      </c>
      <c r="F669" s="8">
        <v>41033525282390</v>
      </c>
      <c r="G669" s="2" t="s">
        <v>555</v>
      </c>
      <c r="H669" s="2" t="s">
        <v>642</v>
      </c>
      <c r="I669" s="2">
        <v>833886</v>
      </c>
      <c r="J669" s="3" t="s">
        <v>1391</v>
      </c>
      <c r="K669" s="4">
        <v>7722</v>
      </c>
      <c r="L669" s="2" t="s">
        <v>1392</v>
      </c>
      <c r="M669" s="2">
        <v>286359</v>
      </c>
      <c r="N669" s="2" t="s">
        <v>1396</v>
      </c>
      <c r="O669" s="3" t="s">
        <v>480</v>
      </c>
      <c r="P669" s="3"/>
      <c r="Q669" s="3" t="s">
        <v>481</v>
      </c>
      <c r="R669" s="4">
        <v>285</v>
      </c>
      <c r="S669" s="27">
        <v>32.275862068965516</v>
      </c>
      <c r="T669" s="29">
        <f t="shared" si="21"/>
        <v>38.085517241379307</v>
      </c>
    </row>
    <row r="670" spans="1:20" ht="12.75" customHeight="1" x14ac:dyDescent="0.25">
      <c r="A670" s="13"/>
      <c r="B670" s="14">
        <v>4103352</v>
      </c>
      <c r="C670" s="10" t="s">
        <v>223</v>
      </c>
      <c r="D670" s="10" t="str">
        <f t="shared" si="22"/>
        <v>41033525282</v>
      </c>
      <c r="E670" s="14">
        <v>412</v>
      </c>
      <c r="F670" s="8">
        <v>41033525282412</v>
      </c>
      <c r="G670" s="2" t="s">
        <v>555</v>
      </c>
      <c r="H670" s="2" t="s">
        <v>642</v>
      </c>
      <c r="I670" s="2">
        <v>833886</v>
      </c>
      <c r="J670" s="3" t="s">
        <v>1391</v>
      </c>
      <c r="K670" s="4">
        <v>7722</v>
      </c>
      <c r="L670" s="2" t="s">
        <v>1392</v>
      </c>
      <c r="M670" s="2">
        <v>286360</v>
      </c>
      <c r="N670" s="2" t="s">
        <v>1397</v>
      </c>
      <c r="O670" s="3" t="s">
        <v>480</v>
      </c>
      <c r="P670" s="3"/>
      <c r="Q670" s="3" t="s">
        <v>481</v>
      </c>
      <c r="R670" s="4">
        <v>109</v>
      </c>
      <c r="S670" s="27">
        <v>32.275862068965516</v>
      </c>
      <c r="T670" s="29">
        <f t="shared" si="21"/>
        <v>38.085517241379307</v>
      </c>
    </row>
    <row r="671" spans="1:20" ht="12.75" customHeight="1" x14ac:dyDescent="0.25">
      <c r="A671" s="11"/>
      <c r="B671" s="14">
        <v>4103352</v>
      </c>
      <c r="C671" s="10" t="s">
        <v>288</v>
      </c>
      <c r="D671" s="10" t="str">
        <f t="shared" si="22"/>
        <v>41033527018</v>
      </c>
      <c r="E671" s="14">
        <v>334</v>
      </c>
      <c r="F671" s="8">
        <v>41033527018334</v>
      </c>
      <c r="G671" s="2" t="s">
        <v>555</v>
      </c>
      <c r="H671" s="2" t="s">
        <v>642</v>
      </c>
      <c r="I671" s="2">
        <v>833886</v>
      </c>
      <c r="J671" s="3" t="s">
        <v>1391</v>
      </c>
      <c r="K671" s="4">
        <v>7721</v>
      </c>
      <c r="L671" s="2" t="s">
        <v>1398</v>
      </c>
      <c r="M671" s="2">
        <v>286361</v>
      </c>
      <c r="N671" s="2" t="s">
        <v>1399</v>
      </c>
      <c r="O671" s="3" t="s">
        <v>480</v>
      </c>
      <c r="P671" s="3"/>
      <c r="Q671" s="3" t="s">
        <v>481</v>
      </c>
      <c r="R671" s="4">
        <v>301</v>
      </c>
      <c r="S671" s="27">
        <v>32.275862068965516</v>
      </c>
      <c r="T671" s="29">
        <f t="shared" si="21"/>
        <v>38.085517241379307</v>
      </c>
    </row>
    <row r="672" spans="1:20" ht="12.75" customHeight="1" x14ac:dyDescent="0.25">
      <c r="A672" s="12"/>
      <c r="B672" s="14">
        <v>4103352</v>
      </c>
      <c r="C672" s="10" t="s">
        <v>288</v>
      </c>
      <c r="D672" s="10" t="str">
        <f t="shared" si="22"/>
        <v>41033527018</v>
      </c>
      <c r="E672" s="14">
        <v>356</v>
      </c>
      <c r="F672" s="8">
        <v>41033527018356</v>
      </c>
      <c r="G672" s="2" t="s">
        <v>555</v>
      </c>
      <c r="H672" s="2" t="s">
        <v>642</v>
      </c>
      <c r="I672" s="2">
        <v>833886</v>
      </c>
      <c r="J672" s="3" t="s">
        <v>1391</v>
      </c>
      <c r="K672" s="4">
        <v>7721</v>
      </c>
      <c r="L672" s="2" t="s">
        <v>1398</v>
      </c>
      <c r="M672" s="2">
        <v>286362</v>
      </c>
      <c r="N672" s="2" t="s">
        <v>1400</v>
      </c>
      <c r="O672" s="3" t="s">
        <v>480</v>
      </c>
      <c r="P672" s="3"/>
      <c r="Q672" s="3" t="s">
        <v>481</v>
      </c>
      <c r="R672" s="4">
        <v>341</v>
      </c>
      <c r="S672" s="27">
        <v>32.275862068965516</v>
      </c>
      <c r="T672" s="29">
        <f t="shared" si="21"/>
        <v>38.085517241379307</v>
      </c>
    </row>
    <row r="673" spans="1:20" ht="12.75" customHeight="1" x14ac:dyDescent="0.25">
      <c r="A673" s="12"/>
      <c r="B673" s="14">
        <v>4103352</v>
      </c>
      <c r="C673" s="10" t="s">
        <v>288</v>
      </c>
      <c r="D673" s="10" t="str">
        <f t="shared" si="22"/>
        <v>41033527018</v>
      </c>
      <c r="E673" s="14">
        <v>378</v>
      </c>
      <c r="F673" s="8">
        <v>41033527018378</v>
      </c>
      <c r="G673" s="2" t="s">
        <v>555</v>
      </c>
      <c r="H673" s="2" t="s">
        <v>642</v>
      </c>
      <c r="I673" s="2">
        <v>833886</v>
      </c>
      <c r="J673" s="3" t="s">
        <v>1391</v>
      </c>
      <c r="K673" s="4">
        <v>7721</v>
      </c>
      <c r="L673" s="2" t="s">
        <v>1398</v>
      </c>
      <c r="M673" s="2">
        <v>286363</v>
      </c>
      <c r="N673" s="2" t="s">
        <v>1401</v>
      </c>
      <c r="O673" s="3" t="s">
        <v>480</v>
      </c>
      <c r="P673" s="3"/>
      <c r="Q673" s="3" t="s">
        <v>481</v>
      </c>
      <c r="R673" s="4">
        <v>412</v>
      </c>
      <c r="S673" s="27">
        <v>32.275862068965516</v>
      </c>
      <c r="T673" s="29">
        <f t="shared" si="21"/>
        <v>38.085517241379307</v>
      </c>
    </row>
    <row r="674" spans="1:20" ht="12.75" customHeight="1" x14ac:dyDescent="0.25">
      <c r="A674" s="12"/>
      <c r="B674" s="14">
        <v>4103352</v>
      </c>
      <c r="C674" s="10" t="s">
        <v>288</v>
      </c>
      <c r="D674" s="10" t="str">
        <f t="shared" si="22"/>
        <v>41033527018</v>
      </c>
      <c r="E674" s="14">
        <v>390</v>
      </c>
      <c r="F674" s="8">
        <v>41033527018390</v>
      </c>
      <c r="G674" s="2" t="s">
        <v>555</v>
      </c>
      <c r="H674" s="2" t="s">
        <v>642</v>
      </c>
      <c r="I674" s="2">
        <v>833886</v>
      </c>
      <c r="J674" s="3" t="s">
        <v>1391</v>
      </c>
      <c r="K674" s="4">
        <v>7721</v>
      </c>
      <c r="L674" s="2" t="s">
        <v>1398</v>
      </c>
      <c r="M674" s="2">
        <v>286364</v>
      </c>
      <c r="N674" s="2" t="s">
        <v>1402</v>
      </c>
      <c r="O674" s="3" t="s">
        <v>480</v>
      </c>
      <c r="P674" s="3"/>
      <c r="Q674" s="3" t="s">
        <v>481</v>
      </c>
      <c r="R674" s="4">
        <v>227</v>
      </c>
      <c r="S674" s="27">
        <v>32.275862068965516</v>
      </c>
      <c r="T674" s="29">
        <f t="shared" si="21"/>
        <v>38.085517241379307</v>
      </c>
    </row>
    <row r="675" spans="1:20" ht="12.75" customHeight="1" x14ac:dyDescent="0.25">
      <c r="A675" s="13"/>
      <c r="B675" s="14">
        <v>4103352</v>
      </c>
      <c r="C675" s="10" t="s">
        <v>288</v>
      </c>
      <c r="D675" s="10" t="str">
        <f t="shared" si="22"/>
        <v>41033527018</v>
      </c>
      <c r="E675" s="14">
        <v>412</v>
      </c>
      <c r="F675" s="8">
        <v>41033527018412</v>
      </c>
      <c r="G675" s="2" t="s">
        <v>555</v>
      </c>
      <c r="H675" s="2" t="s">
        <v>642</v>
      </c>
      <c r="I675" s="2">
        <v>833886</v>
      </c>
      <c r="J675" s="3" t="s">
        <v>1391</v>
      </c>
      <c r="K675" s="4">
        <v>7721</v>
      </c>
      <c r="L675" s="2" t="s">
        <v>1398</v>
      </c>
      <c r="M675" s="2">
        <v>286365</v>
      </c>
      <c r="N675" s="2" t="s">
        <v>1403</v>
      </c>
      <c r="O675" s="3" t="s">
        <v>480</v>
      </c>
      <c r="P675" s="3"/>
      <c r="Q675" s="3" t="s">
        <v>481</v>
      </c>
      <c r="R675" s="4">
        <v>44</v>
      </c>
      <c r="S675" s="27">
        <v>32.275862068965516</v>
      </c>
      <c r="T675" s="29">
        <f t="shared" si="21"/>
        <v>38.085517241379307</v>
      </c>
    </row>
    <row r="676" spans="1:20" ht="12.75" customHeight="1" x14ac:dyDescent="0.25">
      <c r="A676" s="11"/>
      <c r="B676" s="14">
        <v>4141203</v>
      </c>
      <c r="C676" s="10" t="s">
        <v>221</v>
      </c>
      <c r="D676" s="10" t="str">
        <f t="shared" si="22"/>
        <v>41412030076</v>
      </c>
      <c r="E676" s="14">
        <v>334</v>
      </c>
      <c r="F676" s="8">
        <v>41412030076334</v>
      </c>
      <c r="G676" s="2" t="s">
        <v>211</v>
      </c>
      <c r="H676" s="2" t="s">
        <v>688</v>
      </c>
      <c r="I676" s="2">
        <v>833887</v>
      </c>
      <c r="J676" s="3" t="s">
        <v>1404</v>
      </c>
      <c r="K676" s="4">
        <v>7725</v>
      </c>
      <c r="L676" s="2" t="s">
        <v>1405</v>
      </c>
      <c r="M676" s="2">
        <v>286366</v>
      </c>
      <c r="N676" s="2" t="s">
        <v>1406</v>
      </c>
      <c r="O676" s="3" t="s">
        <v>480</v>
      </c>
      <c r="P676" s="3"/>
      <c r="Q676" s="3" t="s">
        <v>481</v>
      </c>
      <c r="R676" s="4">
        <v>43</v>
      </c>
      <c r="S676" s="27">
        <v>29.25</v>
      </c>
      <c r="T676" s="29">
        <f t="shared" si="21"/>
        <v>34.515000000000001</v>
      </c>
    </row>
    <row r="677" spans="1:20" ht="12.75" customHeight="1" x14ac:dyDescent="0.25">
      <c r="A677" s="12"/>
      <c r="B677" s="14">
        <v>4141203</v>
      </c>
      <c r="C677" s="10" t="s">
        <v>221</v>
      </c>
      <c r="D677" s="10" t="str">
        <f t="shared" si="22"/>
        <v>41412030076</v>
      </c>
      <c r="E677" s="14">
        <v>356</v>
      </c>
      <c r="F677" s="8">
        <v>41412030076356</v>
      </c>
      <c r="G677" s="2" t="s">
        <v>211</v>
      </c>
      <c r="H677" s="2" t="s">
        <v>688</v>
      </c>
      <c r="I677" s="2">
        <v>833887</v>
      </c>
      <c r="J677" s="3" t="s">
        <v>1404</v>
      </c>
      <c r="K677" s="4">
        <v>7725</v>
      </c>
      <c r="L677" s="2" t="s">
        <v>1405</v>
      </c>
      <c r="M677" s="2">
        <v>286367</v>
      </c>
      <c r="N677" s="2" t="s">
        <v>1407</v>
      </c>
      <c r="O677" s="3" t="s">
        <v>480</v>
      </c>
      <c r="P677" s="3"/>
      <c r="Q677" s="3" t="s">
        <v>481</v>
      </c>
      <c r="R677" s="4">
        <v>166</v>
      </c>
      <c r="S677" s="27">
        <v>29.25</v>
      </c>
      <c r="T677" s="29">
        <f t="shared" si="21"/>
        <v>34.515000000000001</v>
      </c>
    </row>
    <row r="678" spans="1:20" ht="12.75" customHeight="1" x14ac:dyDescent="0.25">
      <c r="A678" s="12"/>
      <c r="B678" s="14">
        <v>4141203</v>
      </c>
      <c r="C678" s="10" t="s">
        <v>221</v>
      </c>
      <c r="D678" s="10" t="str">
        <f t="shared" si="22"/>
        <v>41412030076</v>
      </c>
      <c r="E678" s="14">
        <v>378</v>
      </c>
      <c r="F678" s="8">
        <v>41412030076378</v>
      </c>
      <c r="G678" s="2" t="s">
        <v>211</v>
      </c>
      <c r="H678" s="2" t="s">
        <v>688</v>
      </c>
      <c r="I678" s="2">
        <v>833887</v>
      </c>
      <c r="J678" s="3" t="s">
        <v>1404</v>
      </c>
      <c r="K678" s="4">
        <v>7725</v>
      </c>
      <c r="L678" s="2" t="s">
        <v>1405</v>
      </c>
      <c r="M678" s="2">
        <v>286368</v>
      </c>
      <c r="N678" s="2" t="s">
        <v>1408</v>
      </c>
      <c r="O678" s="3" t="s">
        <v>480</v>
      </c>
      <c r="P678" s="3"/>
      <c r="Q678" s="3" t="s">
        <v>481</v>
      </c>
      <c r="R678" s="4">
        <v>272</v>
      </c>
      <c r="S678" s="27">
        <v>29.25</v>
      </c>
      <c r="T678" s="29">
        <f t="shared" si="21"/>
        <v>34.515000000000001</v>
      </c>
    </row>
    <row r="679" spans="1:20" ht="12.75" customHeight="1" x14ac:dyDescent="0.25">
      <c r="A679" s="12"/>
      <c r="B679" s="14">
        <v>4141203</v>
      </c>
      <c r="C679" s="10" t="s">
        <v>221</v>
      </c>
      <c r="D679" s="10" t="str">
        <f t="shared" si="22"/>
        <v>41412030076</v>
      </c>
      <c r="E679" s="14">
        <v>390</v>
      </c>
      <c r="F679" s="8">
        <v>41412030076390</v>
      </c>
      <c r="G679" s="2" t="s">
        <v>211</v>
      </c>
      <c r="H679" s="2" t="s">
        <v>688</v>
      </c>
      <c r="I679" s="2">
        <v>833887</v>
      </c>
      <c r="J679" s="3" t="s">
        <v>1404</v>
      </c>
      <c r="K679" s="4">
        <v>7725</v>
      </c>
      <c r="L679" s="2" t="s">
        <v>1405</v>
      </c>
      <c r="M679" s="2">
        <v>286369</v>
      </c>
      <c r="N679" s="2" t="s">
        <v>1409</v>
      </c>
      <c r="O679" s="3" t="s">
        <v>480</v>
      </c>
      <c r="P679" s="3"/>
      <c r="Q679" s="3" t="s">
        <v>481</v>
      </c>
      <c r="R679" s="4">
        <v>136</v>
      </c>
      <c r="S679" s="27">
        <v>29.25</v>
      </c>
      <c r="T679" s="29">
        <f t="shared" si="21"/>
        <v>34.515000000000001</v>
      </c>
    </row>
    <row r="680" spans="1:20" ht="12.75" customHeight="1" x14ac:dyDescent="0.25">
      <c r="A680" s="13"/>
      <c r="B680" s="14">
        <v>4141203</v>
      </c>
      <c r="C680" s="10" t="s">
        <v>221</v>
      </c>
      <c r="D680" s="10" t="str">
        <f t="shared" si="22"/>
        <v>41412030076</v>
      </c>
      <c r="E680" s="14">
        <v>412</v>
      </c>
      <c r="F680" s="8">
        <v>41412030076412</v>
      </c>
      <c r="G680" s="2" t="s">
        <v>211</v>
      </c>
      <c r="H680" s="2" t="s">
        <v>688</v>
      </c>
      <c r="I680" s="2">
        <v>833887</v>
      </c>
      <c r="J680" s="3" t="s">
        <v>1404</v>
      </c>
      <c r="K680" s="4">
        <v>7725</v>
      </c>
      <c r="L680" s="2" t="s">
        <v>1405</v>
      </c>
      <c r="M680" s="2">
        <v>286370</v>
      </c>
      <c r="N680" s="2" t="s">
        <v>1410</v>
      </c>
      <c r="O680" s="3" t="s">
        <v>480</v>
      </c>
      <c r="P680" s="3"/>
      <c r="Q680" s="3" t="s">
        <v>481</v>
      </c>
      <c r="R680" s="4">
        <v>90</v>
      </c>
      <c r="S680" s="27">
        <v>29.25</v>
      </c>
      <c r="T680" s="29">
        <f t="shared" si="21"/>
        <v>34.515000000000001</v>
      </c>
    </row>
    <row r="681" spans="1:20" ht="12.75" customHeight="1" x14ac:dyDescent="0.25">
      <c r="A681" s="11"/>
      <c r="B681" s="14">
        <v>4141203</v>
      </c>
      <c r="C681" s="10" t="s">
        <v>239</v>
      </c>
      <c r="D681" s="10" t="str">
        <f t="shared" si="22"/>
        <v>41412030128</v>
      </c>
      <c r="E681" s="14">
        <v>334</v>
      </c>
      <c r="F681" s="8">
        <v>41412030128334</v>
      </c>
      <c r="G681" s="2" t="s">
        <v>211</v>
      </c>
      <c r="H681" s="2" t="s">
        <v>688</v>
      </c>
      <c r="I681" s="2">
        <v>833887</v>
      </c>
      <c r="J681" s="3" t="s">
        <v>1404</v>
      </c>
      <c r="K681" s="4">
        <v>7724</v>
      </c>
      <c r="L681" s="2" t="s">
        <v>1411</v>
      </c>
      <c r="M681" s="2">
        <v>286371</v>
      </c>
      <c r="N681" s="2" t="s">
        <v>1412</v>
      </c>
      <c r="O681" s="3" t="s">
        <v>480</v>
      </c>
      <c r="P681" s="3"/>
      <c r="Q681" s="3" t="s">
        <v>481</v>
      </c>
      <c r="R681" s="4">
        <v>77</v>
      </c>
      <c r="S681" s="27">
        <v>29.25</v>
      </c>
      <c r="T681" s="29">
        <f t="shared" si="21"/>
        <v>34.515000000000001</v>
      </c>
    </row>
    <row r="682" spans="1:20" ht="12.75" customHeight="1" x14ac:dyDescent="0.25">
      <c r="A682" s="12"/>
      <c r="B682" s="14">
        <v>4141203</v>
      </c>
      <c r="C682" s="10" t="s">
        <v>239</v>
      </c>
      <c r="D682" s="10" t="str">
        <f t="shared" si="22"/>
        <v>41412030128</v>
      </c>
      <c r="E682" s="14">
        <v>378</v>
      </c>
      <c r="F682" s="8">
        <v>41412030128378</v>
      </c>
      <c r="G682" s="2" t="s">
        <v>211</v>
      </c>
      <c r="H682" s="2" t="s">
        <v>688</v>
      </c>
      <c r="I682" s="2">
        <v>833887</v>
      </c>
      <c r="J682" s="3" t="s">
        <v>1404</v>
      </c>
      <c r="K682" s="4">
        <v>7724</v>
      </c>
      <c r="L682" s="2" t="s">
        <v>1411</v>
      </c>
      <c r="M682" s="2">
        <v>286373</v>
      </c>
      <c r="N682" s="2" t="s">
        <v>1413</v>
      </c>
      <c r="O682" s="3" t="s">
        <v>480</v>
      </c>
      <c r="P682" s="3"/>
      <c r="Q682" s="3" t="s">
        <v>481</v>
      </c>
      <c r="R682" s="4">
        <v>2</v>
      </c>
      <c r="S682" s="27">
        <v>29.25</v>
      </c>
      <c r="T682" s="29">
        <f t="shared" si="21"/>
        <v>34.515000000000001</v>
      </c>
    </row>
    <row r="683" spans="1:20" ht="12.75" customHeight="1" x14ac:dyDescent="0.25">
      <c r="A683" s="12"/>
      <c r="B683" s="14">
        <v>4141203</v>
      </c>
      <c r="C683" s="10" t="s">
        <v>239</v>
      </c>
      <c r="D683" s="10" t="str">
        <f t="shared" si="22"/>
        <v>41412030128</v>
      </c>
      <c r="E683" s="14">
        <v>390</v>
      </c>
      <c r="F683" s="8">
        <v>41412030128390</v>
      </c>
      <c r="G683" s="2" t="s">
        <v>211</v>
      </c>
      <c r="H683" s="2" t="s">
        <v>688</v>
      </c>
      <c r="I683" s="2">
        <v>833887</v>
      </c>
      <c r="J683" s="3" t="s">
        <v>1404</v>
      </c>
      <c r="K683" s="4">
        <v>7724</v>
      </c>
      <c r="L683" s="2" t="s">
        <v>1411</v>
      </c>
      <c r="M683" s="2">
        <v>286374</v>
      </c>
      <c r="N683" s="2" t="s">
        <v>1414</v>
      </c>
      <c r="O683" s="3" t="s">
        <v>480</v>
      </c>
      <c r="P683" s="3"/>
      <c r="Q683" s="3" t="s">
        <v>481</v>
      </c>
      <c r="R683" s="4">
        <v>16</v>
      </c>
      <c r="S683" s="27">
        <v>29.25</v>
      </c>
      <c r="T683" s="29">
        <f t="shared" si="21"/>
        <v>34.515000000000001</v>
      </c>
    </row>
    <row r="684" spans="1:20" ht="16.5" customHeight="1" x14ac:dyDescent="0.25">
      <c r="A684" s="13"/>
      <c r="B684" s="14">
        <v>4141203</v>
      </c>
      <c r="C684" s="10" t="s">
        <v>239</v>
      </c>
      <c r="D684" s="10" t="str">
        <f t="shared" si="22"/>
        <v>41412030128</v>
      </c>
      <c r="E684" s="14">
        <v>412</v>
      </c>
      <c r="F684" s="8">
        <v>41412030128412</v>
      </c>
      <c r="G684" s="2" t="s">
        <v>211</v>
      </c>
      <c r="H684" s="2" t="s">
        <v>688</v>
      </c>
      <c r="I684" s="2">
        <v>833887</v>
      </c>
      <c r="J684" s="3" t="s">
        <v>1404</v>
      </c>
      <c r="K684" s="4">
        <v>7724</v>
      </c>
      <c r="L684" s="2" t="s">
        <v>1411</v>
      </c>
      <c r="M684" s="2">
        <v>286375</v>
      </c>
      <c r="N684" s="2" t="s">
        <v>0</v>
      </c>
      <c r="O684" s="3" t="s">
        <v>480</v>
      </c>
      <c r="P684" s="3"/>
      <c r="Q684" s="3" t="s">
        <v>481</v>
      </c>
      <c r="R684" s="4">
        <v>87</v>
      </c>
      <c r="S684" s="27">
        <v>29.25</v>
      </c>
      <c r="T684" s="29">
        <f t="shared" si="21"/>
        <v>34.515000000000001</v>
      </c>
    </row>
    <row r="685" spans="1:20" ht="12.75" customHeight="1" x14ac:dyDescent="0.25">
      <c r="A685" s="11"/>
      <c r="B685" s="14">
        <v>4141203</v>
      </c>
      <c r="C685" s="10" t="s">
        <v>289</v>
      </c>
      <c r="D685" s="10" t="str">
        <f t="shared" si="22"/>
        <v>41412032814</v>
      </c>
      <c r="E685" s="14">
        <v>278</v>
      </c>
      <c r="F685" s="8">
        <v>41412032814278</v>
      </c>
      <c r="G685" s="2" t="s">
        <v>211</v>
      </c>
      <c r="H685" s="2" t="s">
        <v>688</v>
      </c>
      <c r="I685" s="2">
        <v>833888</v>
      </c>
      <c r="J685" s="3" t="s">
        <v>1</v>
      </c>
      <c r="K685" s="4">
        <v>7726</v>
      </c>
      <c r="L685" s="2" t="s">
        <v>2</v>
      </c>
      <c r="M685" s="2">
        <v>286378</v>
      </c>
      <c r="N685" s="2" t="s">
        <v>3</v>
      </c>
      <c r="O685" s="3" t="s">
        <v>480</v>
      </c>
      <c r="P685" s="3"/>
      <c r="Q685" s="3" t="s">
        <v>481</v>
      </c>
      <c r="R685" s="4">
        <v>39</v>
      </c>
      <c r="S685" s="27">
        <v>29.25</v>
      </c>
      <c r="T685" s="29">
        <f t="shared" si="21"/>
        <v>34.515000000000001</v>
      </c>
    </row>
    <row r="686" spans="1:20" ht="12.75" customHeight="1" x14ac:dyDescent="0.25">
      <c r="A686" s="12"/>
      <c r="B686" s="14">
        <v>4141203</v>
      </c>
      <c r="C686" s="10" t="s">
        <v>289</v>
      </c>
      <c r="D686" s="10" t="str">
        <f t="shared" si="22"/>
        <v>41412032814</v>
      </c>
      <c r="E686" s="14">
        <v>290</v>
      </c>
      <c r="F686" s="8">
        <v>41412032814290</v>
      </c>
      <c r="G686" s="2" t="s">
        <v>211</v>
      </c>
      <c r="H686" s="2" t="s">
        <v>688</v>
      </c>
      <c r="I686" s="2">
        <v>833888</v>
      </c>
      <c r="J686" s="3" t="s">
        <v>1</v>
      </c>
      <c r="K686" s="4">
        <v>7726</v>
      </c>
      <c r="L686" s="2" t="s">
        <v>2</v>
      </c>
      <c r="M686" s="2">
        <v>286379</v>
      </c>
      <c r="N686" s="2" t="s">
        <v>4</v>
      </c>
      <c r="O686" s="3" t="s">
        <v>480</v>
      </c>
      <c r="P686" s="3"/>
      <c r="Q686" s="3" t="s">
        <v>481</v>
      </c>
      <c r="R686" s="4">
        <v>25</v>
      </c>
      <c r="S686" s="27">
        <v>29.25</v>
      </c>
      <c r="T686" s="29">
        <f t="shared" si="21"/>
        <v>34.515000000000001</v>
      </c>
    </row>
    <row r="687" spans="1:20" ht="12.75" customHeight="1" x14ac:dyDescent="0.25">
      <c r="A687" s="12"/>
      <c r="B687" s="14">
        <v>4141203</v>
      </c>
      <c r="C687" s="10" t="s">
        <v>289</v>
      </c>
      <c r="D687" s="10" t="str">
        <f t="shared" si="22"/>
        <v>41412032814</v>
      </c>
      <c r="E687" s="14">
        <v>312</v>
      </c>
      <c r="F687" s="8">
        <v>41412032814312</v>
      </c>
      <c r="G687" s="2" t="s">
        <v>211</v>
      </c>
      <c r="H687" s="2" t="s">
        <v>688</v>
      </c>
      <c r="I687" s="2">
        <v>833888</v>
      </c>
      <c r="J687" s="3" t="s">
        <v>1</v>
      </c>
      <c r="K687" s="4">
        <v>7726</v>
      </c>
      <c r="L687" s="2" t="s">
        <v>2</v>
      </c>
      <c r="M687" s="2">
        <v>286380</v>
      </c>
      <c r="N687" s="2" t="s">
        <v>5</v>
      </c>
      <c r="O687" s="3" t="s">
        <v>480</v>
      </c>
      <c r="P687" s="3"/>
      <c r="Q687" s="3" t="s">
        <v>481</v>
      </c>
      <c r="R687" s="4">
        <v>35</v>
      </c>
      <c r="S687" s="27">
        <v>29.25</v>
      </c>
      <c r="T687" s="29">
        <f t="shared" si="21"/>
        <v>34.515000000000001</v>
      </c>
    </row>
    <row r="688" spans="1:20" ht="12.75" customHeight="1" x14ac:dyDescent="0.25">
      <c r="A688" s="12"/>
      <c r="B688" s="14">
        <v>4141203</v>
      </c>
      <c r="C688" s="10" t="s">
        <v>289</v>
      </c>
      <c r="D688" s="10" t="str">
        <f t="shared" si="22"/>
        <v>41412032814</v>
      </c>
      <c r="E688" s="14">
        <v>334</v>
      </c>
      <c r="F688" s="8">
        <v>41412032814334</v>
      </c>
      <c r="G688" s="2" t="s">
        <v>211</v>
      </c>
      <c r="H688" s="2" t="s">
        <v>688</v>
      </c>
      <c r="I688" s="2">
        <v>833887</v>
      </c>
      <c r="J688" s="3" t="s">
        <v>1404</v>
      </c>
      <c r="K688" s="4">
        <v>7723</v>
      </c>
      <c r="L688" s="2" t="s">
        <v>6</v>
      </c>
      <c r="M688" s="2">
        <v>286381</v>
      </c>
      <c r="N688" s="2" t="s">
        <v>7</v>
      </c>
      <c r="O688" s="3" t="s">
        <v>480</v>
      </c>
      <c r="P688" s="3"/>
      <c r="Q688" s="3" t="s">
        <v>481</v>
      </c>
      <c r="R688" s="4">
        <v>22</v>
      </c>
      <c r="S688" s="27">
        <v>29.25</v>
      </c>
      <c r="T688" s="29">
        <f t="shared" si="21"/>
        <v>34.515000000000001</v>
      </c>
    </row>
    <row r="689" spans="1:20" ht="12.75" customHeight="1" x14ac:dyDescent="0.25">
      <c r="A689" s="12"/>
      <c r="B689" s="14">
        <v>4141203</v>
      </c>
      <c r="C689" s="10" t="s">
        <v>289</v>
      </c>
      <c r="D689" s="10" t="str">
        <f t="shared" si="22"/>
        <v>41412032814</v>
      </c>
      <c r="E689" s="14">
        <v>356</v>
      </c>
      <c r="F689" s="8">
        <v>41412032814356</v>
      </c>
      <c r="G689" s="2" t="s">
        <v>211</v>
      </c>
      <c r="H689" s="2" t="s">
        <v>688</v>
      </c>
      <c r="I689" s="2">
        <v>833887</v>
      </c>
      <c r="J689" s="3" t="s">
        <v>1404</v>
      </c>
      <c r="K689" s="4">
        <v>7723</v>
      </c>
      <c r="L689" s="2" t="s">
        <v>6</v>
      </c>
      <c r="M689" s="2">
        <v>286382</v>
      </c>
      <c r="N689" s="2" t="s">
        <v>8</v>
      </c>
      <c r="O689" s="3" t="s">
        <v>480</v>
      </c>
      <c r="P689" s="3"/>
      <c r="Q689" s="3" t="s">
        <v>481</v>
      </c>
      <c r="R689" s="4">
        <v>136</v>
      </c>
      <c r="S689" s="27">
        <v>29.25</v>
      </c>
      <c r="T689" s="29">
        <f t="shared" si="21"/>
        <v>34.515000000000001</v>
      </c>
    </row>
    <row r="690" spans="1:20" ht="12.75" customHeight="1" x14ac:dyDescent="0.25">
      <c r="A690" s="12"/>
      <c r="B690" s="14">
        <v>4141203</v>
      </c>
      <c r="C690" s="10" t="s">
        <v>289</v>
      </c>
      <c r="D690" s="10" t="str">
        <f t="shared" si="22"/>
        <v>41412032814</v>
      </c>
      <c r="E690" s="14">
        <v>378</v>
      </c>
      <c r="F690" s="8">
        <v>41412032814378</v>
      </c>
      <c r="G690" s="2" t="s">
        <v>211</v>
      </c>
      <c r="H690" s="2" t="s">
        <v>688</v>
      </c>
      <c r="I690" s="2">
        <v>833887</v>
      </c>
      <c r="J690" s="3" t="s">
        <v>1404</v>
      </c>
      <c r="K690" s="4">
        <v>7723</v>
      </c>
      <c r="L690" s="2" t="s">
        <v>6</v>
      </c>
      <c r="M690" s="2">
        <v>286383</v>
      </c>
      <c r="N690" s="2" t="s">
        <v>9</v>
      </c>
      <c r="O690" s="3" t="s">
        <v>480</v>
      </c>
      <c r="P690" s="3"/>
      <c r="Q690" s="3" t="s">
        <v>481</v>
      </c>
      <c r="R690" s="4">
        <v>643</v>
      </c>
      <c r="S690" s="27">
        <v>29.25</v>
      </c>
      <c r="T690" s="29">
        <f t="shared" si="21"/>
        <v>34.515000000000001</v>
      </c>
    </row>
    <row r="691" spans="1:20" ht="12.75" customHeight="1" x14ac:dyDescent="0.25">
      <c r="A691" s="12"/>
      <c r="B691" s="14">
        <v>4141203</v>
      </c>
      <c r="C691" s="10" t="s">
        <v>289</v>
      </c>
      <c r="D691" s="10" t="str">
        <f t="shared" si="22"/>
        <v>41412032814</v>
      </c>
      <c r="E691" s="14">
        <v>390</v>
      </c>
      <c r="F691" s="8">
        <v>41412032814390</v>
      </c>
      <c r="G691" s="2" t="s">
        <v>211</v>
      </c>
      <c r="H691" s="2" t="s">
        <v>688</v>
      </c>
      <c r="I691" s="2">
        <v>833887</v>
      </c>
      <c r="J691" s="3" t="s">
        <v>1404</v>
      </c>
      <c r="K691" s="4">
        <v>7723</v>
      </c>
      <c r="L691" s="2" t="s">
        <v>6</v>
      </c>
      <c r="M691" s="2">
        <v>286384</v>
      </c>
      <c r="N691" s="2" t="s">
        <v>10</v>
      </c>
      <c r="O691" s="3" t="s">
        <v>480</v>
      </c>
      <c r="P691" s="3"/>
      <c r="Q691" s="3" t="s">
        <v>481</v>
      </c>
      <c r="R691" s="4">
        <v>30</v>
      </c>
      <c r="S691" s="27">
        <v>29.25</v>
      </c>
      <c r="T691" s="29">
        <f t="shared" si="21"/>
        <v>34.515000000000001</v>
      </c>
    </row>
    <row r="692" spans="1:20" ht="12.75" customHeight="1" x14ac:dyDescent="0.25">
      <c r="A692" s="12"/>
      <c r="B692" s="14">
        <v>4141203</v>
      </c>
      <c r="C692" s="10" t="s">
        <v>289</v>
      </c>
      <c r="D692" s="10" t="str">
        <f t="shared" si="22"/>
        <v>41412032814</v>
      </c>
      <c r="E692" s="14">
        <v>412</v>
      </c>
      <c r="F692" s="8">
        <v>41412032814412</v>
      </c>
      <c r="G692" s="2" t="s">
        <v>211</v>
      </c>
      <c r="H692" s="2" t="s">
        <v>688</v>
      </c>
      <c r="I692" s="2">
        <v>833887</v>
      </c>
      <c r="J692" s="3" t="s">
        <v>1404</v>
      </c>
      <c r="K692" s="4">
        <v>7723</v>
      </c>
      <c r="L692" s="2" t="s">
        <v>6</v>
      </c>
      <c r="M692" s="2">
        <v>286385</v>
      </c>
      <c r="N692" s="2" t="s">
        <v>11</v>
      </c>
      <c r="O692" s="3" t="s">
        <v>480</v>
      </c>
      <c r="P692" s="3"/>
      <c r="Q692" s="3" t="s">
        <v>481</v>
      </c>
      <c r="R692" s="4">
        <v>101</v>
      </c>
      <c r="S692" s="27">
        <v>29.25</v>
      </c>
      <c r="T692" s="29">
        <f t="shared" si="21"/>
        <v>34.515000000000001</v>
      </c>
    </row>
    <row r="693" spans="1:20" ht="12.75" customHeight="1" x14ac:dyDescent="0.25">
      <c r="A693" s="11"/>
      <c r="B693" s="14">
        <v>4148305</v>
      </c>
      <c r="C693" s="10" t="s">
        <v>290</v>
      </c>
      <c r="D693" s="10" t="str">
        <f t="shared" si="22"/>
        <v>41483054058</v>
      </c>
      <c r="E693" s="14">
        <v>378</v>
      </c>
      <c r="F693" s="8">
        <v>41483054058378</v>
      </c>
      <c r="G693" s="2" t="s">
        <v>211</v>
      </c>
      <c r="H693" s="2" t="s">
        <v>776</v>
      </c>
      <c r="I693" s="2">
        <v>833917</v>
      </c>
      <c r="J693" s="3" t="s">
        <v>12</v>
      </c>
      <c r="K693" s="4">
        <v>7809</v>
      </c>
      <c r="L693" s="2" t="s">
        <v>13</v>
      </c>
      <c r="M693" s="2">
        <v>286407</v>
      </c>
      <c r="N693" s="2" t="s">
        <v>14</v>
      </c>
      <c r="O693" s="3" t="s">
        <v>480</v>
      </c>
      <c r="P693" s="3"/>
      <c r="Q693" s="3" t="s">
        <v>481</v>
      </c>
      <c r="R693" s="4">
        <v>77</v>
      </c>
      <c r="S693" s="27">
        <v>30</v>
      </c>
      <c r="T693" s="29">
        <f t="shared" si="21"/>
        <v>35.4</v>
      </c>
    </row>
    <row r="694" spans="1:20" ht="12.75" customHeight="1" x14ac:dyDescent="0.25">
      <c r="A694" s="12"/>
      <c r="B694" s="14">
        <v>4148305</v>
      </c>
      <c r="C694" s="10" t="s">
        <v>290</v>
      </c>
      <c r="D694" s="10" t="str">
        <f t="shared" si="22"/>
        <v>41483054058</v>
      </c>
      <c r="E694" s="14">
        <v>390</v>
      </c>
      <c r="F694" s="8">
        <v>41483054058390</v>
      </c>
      <c r="G694" s="2" t="s">
        <v>211</v>
      </c>
      <c r="H694" s="2" t="s">
        <v>776</v>
      </c>
      <c r="I694" s="2">
        <v>833917</v>
      </c>
      <c r="J694" s="3" t="s">
        <v>12</v>
      </c>
      <c r="K694" s="4">
        <v>7809</v>
      </c>
      <c r="L694" s="2" t="s">
        <v>13</v>
      </c>
      <c r="M694" s="2">
        <v>286408</v>
      </c>
      <c r="N694" s="2" t="s">
        <v>15</v>
      </c>
      <c r="O694" s="3" t="s">
        <v>480</v>
      </c>
      <c r="P694" s="3"/>
      <c r="Q694" s="3" t="s">
        <v>481</v>
      </c>
      <c r="R694" s="4">
        <v>29</v>
      </c>
      <c r="S694" s="27">
        <v>30</v>
      </c>
      <c r="T694" s="29">
        <f t="shared" si="21"/>
        <v>35.4</v>
      </c>
    </row>
    <row r="695" spans="1:20" ht="12.75" customHeight="1" x14ac:dyDescent="0.25">
      <c r="A695" s="12"/>
      <c r="B695" s="14">
        <v>4148305</v>
      </c>
      <c r="C695" s="10" t="s">
        <v>290</v>
      </c>
      <c r="D695" s="10" t="str">
        <f t="shared" si="22"/>
        <v>41483054058</v>
      </c>
      <c r="E695" s="14">
        <v>412</v>
      </c>
      <c r="F695" s="8">
        <v>41483054058412</v>
      </c>
      <c r="G695" s="2" t="s">
        <v>211</v>
      </c>
      <c r="H695" s="2" t="s">
        <v>776</v>
      </c>
      <c r="I695" s="2">
        <v>833917</v>
      </c>
      <c r="J695" s="3" t="s">
        <v>12</v>
      </c>
      <c r="K695" s="4">
        <v>7809</v>
      </c>
      <c r="L695" s="2" t="s">
        <v>13</v>
      </c>
      <c r="M695" s="2">
        <v>286409</v>
      </c>
      <c r="N695" s="2" t="s">
        <v>16</v>
      </c>
      <c r="O695" s="3" t="s">
        <v>480</v>
      </c>
      <c r="P695" s="3"/>
      <c r="Q695" s="3" t="s">
        <v>481</v>
      </c>
      <c r="R695" s="4">
        <v>37</v>
      </c>
      <c r="S695" s="27">
        <v>30</v>
      </c>
      <c r="T695" s="29">
        <f t="shared" si="21"/>
        <v>35.4</v>
      </c>
    </row>
    <row r="696" spans="1:20" ht="12.75" customHeight="1" x14ac:dyDescent="0.25">
      <c r="A696" s="12"/>
      <c r="B696" s="14">
        <v>4148305</v>
      </c>
      <c r="C696" s="10" t="s">
        <v>290</v>
      </c>
      <c r="D696" s="10" t="str">
        <f>B696&amp;C696</f>
        <v>41483054058</v>
      </c>
      <c r="E696" s="14">
        <v>356</v>
      </c>
      <c r="F696" s="8">
        <v>41483054058356</v>
      </c>
      <c r="G696" s="2" t="s">
        <v>211</v>
      </c>
      <c r="H696" s="2" t="s">
        <v>776</v>
      </c>
      <c r="I696" s="2">
        <v>833917</v>
      </c>
      <c r="J696" s="3" t="s">
        <v>12</v>
      </c>
      <c r="K696" s="4">
        <v>7809</v>
      </c>
      <c r="L696" s="2" t="s">
        <v>13</v>
      </c>
      <c r="M696" s="2">
        <v>286418</v>
      </c>
      <c r="N696" s="2" t="s">
        <v>26</v>
      </c>
      <c r="O696" s="3" t="s">
        <v>480</v>
      </c>
      <c r="P696" s="3"/>
      <c r="Q696" s="3" t="s">
        <v>481</v>
      </c>
      <c r="R696" s="4">
        <v>74</v>
      </c>
      <c r="S696" s="27">
        <v>30</v>
      </c>
      <c r="T696" s="29">
        <f t="shared" si="21"/>
        <v>35.4</v>
      </c>
    </row>
    <row r="697" spans="1:20" ht="28.5" customHeight="1" x14ac:dyDescent="0.25">
      <c r="A697" s="13"/>
      <c r="B697" s="14">
        <v>4148305</v>
      </c>
      <c r="C697" s="10" t="s">
        <v>290</v>
      </c>
      <c r="D697" s="10" t="str">
        <f t="shared" si="22"/>
        <v>41483054058</v>
      </c>
      <c r="E697" s="14">
        <v>456</v>
      </c>
      <c r="F697" s="8">
        <v>41483054058456</v>
      </c>
      <c r="G697" s="2" t="s">
        <v>211</v>
      </c>
      <c r="H697" s="2" t="s">
        <v>776</v>
      </c>
      <c r="I697" s="2">
        <v>833917</v>
      </c>
      <c r="J697" s="3" t="s">
        <v>12</v>
      </c>
      <c r="K697" s="4">
        <v>7809</v>
      </c>
      <c r="L697" s="2" t="s">
        <v>13</v>
      </c>
      <c r="M697" s="2">
        <v>286411</v>
      </c>
      <c r="N697" s="2" t="s">
        <v>17</v>
      </c>
      <c r="O697" s="3" t="s">
        <v>480</v>
      </c>
      <c r="P697" s="3"/>
      <c r="Q697" s="3" t="s">
        <v>481</v>
      </c>
      <c r="R697" s="4">
        <v>29</v>
      </c>
      <c r="S697" s="27">
        <v>30</v>
      </c>
      <c r="T697" s="29">
        <f t="shared" si="21"/>
        <v>35.4</v>
      </c>
    </row>
    <row r="698" spans="1:20" ht="12.75" customHeight="1" x14ac:dyDescent="0.25">
      <c r="A698" s="12"/>
      <c r="B698" s="14">
        <v>4148304</v>
      </c>
      <c r="C698" s="10" t="s">
        <v>291</v>
      </c>
      <c r="D698" s="10" t="str">
        <f t="shared" si="22"/>
        <v>41483047892</v>
      </c>
      <c r="E698" s="14">
        <v>356</v>
      </c>
      <c r="F698" s="8">
        <v>41483047892356</v>
      </c>
      <c r="G698" s="2" t="s">
        <v>211</v>
      </c>
      <c r="H698" s="2" t="s">
        <v>791</v>
      </c>
      <c r="I698" s="2">
        <v>833918</v>
      </c>
      <c r="J698" s="3" t="s">
        <v>18</v>
      </c>
      <c r="K698" s="4">
        <v>7811</v>
      </c>
      <c r="L698" s="2" t="s">
        <v>19</v>
      </c>
      <c r="M698" s="2">
        <v>286412</v>
      </c>
      <c r="N698" s="2" t="s">
        <v>20</v>
      </c>
      <c r="O698" s="3" t="s">
        <v>480</v>
      </c>
      <c r="P698" s="3"/>
      <c r="Q698" s="3" t="s">
        <v>481</v>
      </c>
      <c r="R698" s="4">
        <v>46</v>
      </c>
      <c r="S698" s="27">
        <v>30</v>
      </c>
      <c r="T698" s="29">
        <f t="shared" si="21"/>
        <v>35.4</v>
      </c>
    </row>
    <row r="699" spans="1:20" ht="12.75" customHeight="1" x14ac:dyDescent="0.25">
      <c r="A699" s="12"/>
      <c r="B699" s="14">
        <v>4148304</v>
      </c>
      <c r="C699" s="10" t="s">
        <v>291</v>
      </c>
      <c r="D699" s="10" t="str">
        <f t="shared" si="22"/>
        <v>41483047892</v>
      </c>
      <c r="E699" s="14">
        <v>378</v>
      </c>
      <c r="F699" s="8">
        <v>41483047892378</v>
      </c>
      <c r="G699" s="2" t="s">
        <v>211</v>
      </c>
      <c r="H699" s="2" t="s">
        <v>791</v>
      </c>
      <c r="I699" s="2">
        <v>833918</v>
      </c>
      <c r="J699" s="3" t="s">
        <v>18</v>
      </c>
      <c r="K699" s="4">
        <v>7811</v>
      </c>
      <c r="L699" s="2" t="s">
        <v>19</v>
      </c>
      <c r="M699" s="2">
        <v>286413</v>
      </c>
      <c r="N699" s="2" t="s">
        <v>21</v>
      </c>
      <c r="O699" s="3" t="s">
        <v>480</v>
      </c>
      <c r="P699" s="3"/>
      <c r="Q699" s="3" t="s">
        <v>481</v>
      </c>
      <c r="R699" s="4">
        <v>63</v>
      </c>
      <c r="S699" s="27">
        <v>30</v>
      </c>
      <c r="T699" s="29">
        <f t="shared" si="21"/>
        <v>35.4</v>
      </c>
    </row>
    <row r="700" spans="1:20" ht="12.75" customHeight="1" x14ac:dyDescent="0.25">
      <c r="A700" s="12"/>
      <c r="B700" s="14">
        <v>4148304</v>
      </c>
      <c r="C700" s="10" t="s">
        <v>291</v>
      </c>
      <c r="D700" s="10" t="str">
        <f t="shared" si="22"/>
        <v>41483047892</v>
      </c>
      <c r="E700" s="14">
        <v>390</v>
      </c>
      <c r="F700" s="8">
        <v>41483047892390</v>
      </c>
      <c r="G700" s="2" t="s">
        <v>211</v>
      </c>
      <c r="H700" s="2" t="s">
        <v>791</v>
      </c>
      <c r="I700" s="2">
        <v>833918</v>
      </c>
      <c r="J700" s="3" t="s">
        <v>18</v>
      </c>
      <c r="K700" s="4">
        <v>7811</v>
      </c>
      <c r="L700" s="2" t="s">
        <v>19</v>
      </c>
      <c r="M700" s="2">
        <v>286414</v>
      </c>
      <c r="N700" s="2" t="s">
        <v>22</v>
      </c>
      <c r="O700" s="3" t="s">
        <v>480</v>
      </c>
      <c r="P700" s="3"/>
      <c r="Q700" s="3" t="s">
        <v>481</v>
      </c>
      <c r="R700" s="4">
        <v>94</v>
      </c>
      <c r="S700" s="27">
        <v>30</v>
      </c>
      <c r="T700" s="29">
        <f t="shared" si="21"/>
        <v>35.4</v>
      </c>
    </row>
    <row r="701" spans="1:20" ht="12.75" customHeight="1" x14ac:dyDescent="0.25">
      <c r="A701" s="12"/>
      <c r="B701" s="14">
        <v>4148304</v>
      </c>
      <c r="C701" s="10" t="s">
        <v>291</v>
      </c>
      <c r="D701" s="10" t="str">
        <f t="shared" si="22"/>
        <v>41483047892</v>
      </c>
      <c r="E701" s="14">
        <v>412</v>
      </c>
      <c r="F701" s="8">
        <v>41483047892412</v>
      </c>
      <c r="G701" s="2" t="s">
        <v>211</v>
      </c>
      <c r="H701" s="2" t="s">
        <v>791</v>
      </c>
      <c r="I701" s="2">
        <v>833918</v>
      </c>
      <c r="J701" s="3" t="s">
        <v>18</v>
      </c>
      <c r="K701" s="4">
        <v>7811</v>
      </c>
      <c r="L701" s="2" t="s">
        <v>19</v>
      </c>
      <c r="M701" s="2">
        <v>286415</v>
      </c>
      <c r="N701" s="2" t="s">
        <v>23</v>
      </c>
      <c r="O701" s="3" t="s">
        <v>480</v>
      </c>
      <c r="P701" s="3"/>
      <c r="Q701" s="3" t="s">
        <v>481</v>
      </c>
      <c r="R701" s="4">
        <v>156</v>
      </c>
      <c r="S701" s="27">
        <v>30</v>
      </c>
      <c r="T701" s="29">
        <f t="shared" si="21"/>
        <v>35.4</v>
      </c>
    </row>
    <row r="702" spans="1:20" ht="12.75" customHeight="1" x14ac:dyDescent="0.25">
      <c r="A702" s="12"/>
      <c r="B702" s="14">
        <v>4148304</v>
      </c>
      <c r="C702" s="10" t="s">
        <v>291</v>
      </c>
      <c r="D702" s="10" t="str">
        <f t="shared" si="22"/>
        <v>41483047892</v>
      </c>
      <c r="E702" s="14">
        <v>434</v>
      </c>
      <c r="F702" s="8">
        <v>41483047892434</v>
      </c>
      <c r="G702" s="2" t="s">
        <v>211</v>
      </c>
      <c r="H702" s="2" t="s">
        <v>791</v>
      </c>
      <c r="I702" s="2">
        <v>833918</v>
      </c>
      <c r="J702" s="3" t="s">
        <v>18</v>
      </c>
      <c r="K702" s="4">
        <v>7811</v>
      </c>
      <c r="L702" s="2" t="s">
        <v>19</v>
      </c>
      <c r="M702" s="2">
        <v>286416</v>
      </c>
      <c r="N702" s="2" t="s">
        <v>24</v>
      </c>
      <c r="O702" s="3" t="s">
        <v>480</v>
      </c>
      <c r="P702" s="3"/>
      <c r="Q702" s="3" t="s">
        <v>481</v>
      </c>
      <c r="R702" s="4">
        <v>72</v>
      </c>
      <c r="S702" s="27">
        <v>30</v>
      </c>
      <c r="T702" s="29">
        <f t="shared" si="21"/>
        <v>35.4</v>
      </c>
    </row>
    <row r="703" spans="1:20" ht="12.75" customHeight="1" x14ac:dyDescent="0.25">
      <c r="A703" s="13"/>
      <c r="B703" s="14">
        <v>4148304</v>
      </c>
      <c r="C703" s="10" t="s">
        <v>291</v>
      </c>
      <c r="D703" s="10" t="str">
        <f t="shared" si="22"/>
        <v>41483047892</v>
      </c>
      <c r="E703" s="14">
        <v>456</v>
      </c>
      <c r="F703" s="8">
        <v>41483047892456</v>
      </c>
      <c r="G703" s="2" t="s">
        <v>211</v>
      </c>
      <c r="H703" s="2" t="s">
        <v>791</v>
      </c>
      <c r="I703" s="2">
        <v>833918</v>
      </c>
      <c r="J703" s="3" t="s">
        <v>18</v>
      </c>
      <c r="K703" s="4">
        <v>7811</v>
      </c>
      <c r="L703" s="2" t="s">
        <v>19</v>
      </c>
      <c r="M703" s="2">
        <v>286417</v>
      </c>
      <c r="N703" s="2" t="s">
        <v>25</v>
      </c>
      <c r="O703" s="3" t="s">
        <v>480</v>
      </c>
      <c r="P703" s="3"/>
      <c r="Q703" s="3" t="s">
        <v>481</v>
      </c>
      <c r="R703" s="4">
        <v>7</v>
      </c>
      <c r="S703" s="27">
        <v>30</v>
      </c>
      <c r="T703" s="29">
        <f t="shared" si="21"/>
        <v>35.4</v>
      </c>
    </row>
    <row r="704" spans="1:20" ht="12.75" customHeight="1" x14ac:dyDescent="0.25">
      <c r="A704" s="11"/>
      <c r="B704" s="14">
        <v>4148307</v>
      </c>
      <c r="C704" s="10" t="s">
        <v>214</v>
      </c>
      <c r="D704" s="10" t="str">
        <f t="shared" si="22"/>
        <v>41483070090</v>
      </c>
      <c r="E704" s="14">
        <v>356</v>
      </c>
      <c r="F704" s="8">
        <v>41483070090356</v>
      </c>
      <c r="G704" s="2" t="s">
        <v>211</v>
      </c>
      <c r="H704" s="2" t="s">
        <v>777</v>
      </c>
      <c r="I704" s="2">
        <v>833919</v>
      </c>
      <c r="J704" s="3" t="s">
        <v>27</v>
      </c>
      <c r="K704" s="4">
        <v>7813</v>
      </c>
      <c r="L704" s="2" t="s">
        <v>28</v>
      </c>
      <c r="M704" s="2">
        <v>286419</v>
      </c>
      <c r="N704" s="2" t="s">
        <v>29</v>
      </c>
      <c r="O704" s="3" t="s">
        <v>480</v>
      </c>
      <c r="P704" s="3"/>
      <c r="Q704" s="3" t="s">
        <v>481</v>
      </c>
      <c r="R704" s="4">
        <v>88</v>
      </c>
      <c r="S704" s="27">
        <v>30</v>
      </c>
      <c r="T704" s="29">
        <f t="shared" si="21"/>
        <v>35.4</v>
      </c>
    </row>
    <row r="705" spans="1:20" ht="12.75" customHeight="1" x14ac:dyDescent="0.25">
      <c r="A705" s="12"/>
      <c r="B705" s="14">
        <v>4148307</v>
      </c>
      <c r="C705" s="10" t="s">
        <v>214</v>
      </c>
      <c r="D705" s="10" t="str">
        <f t="shared" si="22"/>
        <v>41483070090</v>
      </c>
      <c r="E705" s="14">
        <v>378</v>
      </c>
      <c r="F705" s="8">
        <v>41483070090378</v>
      </c>
      <c r="G705" s="2" t="s">
        <v>211</v>
      </c>
      <c r="H705" s="2" t="s">
        <v>777</v>
      </c>
      <c r="I705" s="2">
        <v>833919</v>
      </c>
      <c r="J705" s="3" t="s">
        <v>27</v>
      </c>
      <c r="K705" s="4">
        <v>7813</v>
      </c>
      <c r="L705" s="2" t="s">
        <v>28</v>
      </c>
      <c r="M705" s="2">
        <v>286420</v>
      </c>
      <c r="N705" s="2" t="s">
        <v>30</v>
      </c>
      <c r="O705" s="3" t="s">
        <v>480</v>
      </c>
      <c r="P705" s="3"/>
      <c r="Q705" s="3" t="s">
        <v>481</v>
      </c>
      <c r="R705" s="4">
        <v>69</v>
      </c>
      <c r="S705" s="27">
        <v>30</v>
      </c>
      <c r="T705" s="29">
        <f t="shared" si="21"/>
        <v>35.4</v>
      </c>
    </row>
    <row r="706" spans="1:20" ht="12.75" customHeight="1" x14ac:dyDescent="0.25">
      <c r="A706" s="12"/>
      <c r="B706" s="14">
        <v>4148307</v>
      </c>
      <c r="C706" s="10" t="s">
        <v>214</v>
      </c>
      <c r="D706" s="10" t="str">
        <f t="shared" si="22"/>
        <v>41483070090</v>
      </c>
      <c r="E706" s="14">
        <v>390</v>
      </c>
      <c r="F706" s="8">
        <v>41483070090390</v>
      </c>
      <c r="G706" s="2" t="s">
        <v>211</v>
      </c>
      <c r="H706" s="2" t="s">
        <v>777</v>
      </c>
      <c r="I706" s="2">
        <v>833919</v>
      </c>
      <c r="J706" s="3" t="s">
        <v>27</v>
      </c>
      <c r="K706" s="4">
        <v>7813</v>
      </c>
      <c r="L706" s="2" t="s">
        <v>28</v>
      </c>
      <c r="M706" s="2">
        <v>286421</v>
      </c>
      <c r="N706" s="2" t="s">
        <v>31</v>
      </c>
      <c r="O706" s="3" t="s">
        <v>480</v>
      </c>
      <c r="P706" s="3"/>
      <c r="Q706" s="3" t="s">
        <v>481</v>
      </c>
      <c r="R706" s="4">
        <v>64</v>
      </c>
      <c r="S706" s="27">
        <v>30</v>
      </c>
      <c r="T706" s="29">
        <f t="shared" ref="T706:T769" si="23">S706*$T$1</f>
        <v>35.4</v>
      </c>
    </row>
    <row r="707" spans="1:20" ht="12.75" customHeight="1" x14ac:dyDescent="0.25">
      <c r="A707" s="12"/>
      <c r="B707" s="14">
        <v>4148307</v>
      </c>
      <c r="C707" s="10" t="s">
        <v>214</v>
      </c>
      <c r="D707" s="10" t="str">
        <f t="shared" si="22"/>
        <v>41483070090</v>
      </c>
      <c r="E707" s="14">
        <v>412</v>
      </c>
      <c r="F707" s="8">
        <v>41483070090412</v>
      </c>
      <c r="G707" s="2" t="s">
        <v>211</v>
      </c>
      <c r="H707" s="2" t="s">
        <v>777</v>
      </c>
      <c r="I707" s="2">
        <v>833919</v>
      </c>
      <c r="J707" s="3" t="s">
        <v>27</v>
      </c>
      <c r="K707" s="4">
        <v>7813</v>
      </c>
      <c r="L707" s="2" t="s">
        <v>28</v>
      </c>
      <c r="M707" s="2">
        <v>286422</v>
      </c>
      <c r="N707" s="2" t="s">
        <v>32</v>
      </c>
      <c r="O707" s="3" t="s">
        <v>480</v>
      </c>
      <c r="P707" s="3"/>
      <c r="Q707" s="3" t="s">
        <v>481</v>
      </c>
      <c r="R707" s="4">
        <v>107</v>
      </c>
      <c r="S707" s="27">
        <v>30</v>
      </c>
      <c r="T707" s="29">
        <f t="shared" si="23"/>
        <v>35.4</v>
      </c>
    </row>
    <row r="708" spans="1:20" ht="12.75" customHeight="1" x14ac:dyDescent="0.25">
      <c r="A708" s="13"/>
      <c r="B708" s="14">
        <v>4148307</v>
      </c>
      <c r="C708" s="10" t="s">
        <v>214</v>
      </c>
      <c r="D708" s="10" t="str">
        <f t="shared" si="22"/>
        <v>41483070090</v>
      </c>
      <c r="E708" s="14">
        <v>456</v>
      </c>
      <c r="F708" s="8">
        <v>41483070090456</v>
      </c>
      <c r="G708" s="2" t="s">
        <v>211</v>
      </c>
      <c r="H708" s="2" t="s">
        <v>777</v>
      </c>
      <c r="I708" s="2">
        <v>833919</v>
      </c>
      <c r="J708" s="3" t="s">
        <v>27</v>
      </c>
      <c r="K708" s="4">
        <v>7813</v>
      </c>
      <c r="L708" s="2" t="s">
        <v>28</v>
      </c>
      <c r="M708" s="2">
        <v>286424</v>
      </c>
      <c r="N708" s="2" t="s">
        <v>33</v>
      </c>
      <c r="O708" s="3" t="s">
        <v>480</v>
      </c>
      <c r="P708" s="3"/>
      <c r="Q708" s="3" t="s">
        <v>481</v>
      </c>
      <c r="R708" s="4">
        <v>26</v>
      </c>
      <c r="S708" s="27">
        <v>30</v>
      </c>
      <c r="T708" s="29">
        <f t="shared" si="23"/>
        <v>35.4</v>
      </c>
    </row>
    <row r="709" spans="1:20" ht="12.75" customHeight="1" x14ac:dyDescent="0.25">
      <c r="A709" s="11"/>
      <c r="B709" s="14">
        <v>4137428</v>
      </c>
      <c r="C709" s="10" t="s">
        <v>221</v>
      </c>
      <c r="D709" s="10" t="str">
        <f t="shared" si="22"/>
        <v>41374280076</v>
      </c>
      <c r="E709" s="14">
        <v>334</v>
      </c>
      <c r="F709" s="8">
        <v>41374280076334</v>
      </c>
      <c r="G709" s="2" t="s">
        <v>475</v>
      </c>
      <c r="H709" s="2" t="s">
        <v>659</v>
      </c>
      <c r="I709" s="2">
        <v>833845</v>
      </c>
      <c r="J709" s="3" t="s">
        <v>660</v>
      </c>
      <c r="K709" s="4">
        <v>7815</v>
      </c>
      <c r="L709" s="2" t="s">
        <v>34</v>
      </c>
      <c r="M709" s="2">
        <v>286425</v>
      </c>
      <c r="N709" s="2" t="s">
        <v>35</v>
      </c>
      <c r="O709" s="3" t="s">
        <v>480</v>
      </c>
      <c r="P709" s="3"/>
      <c r="Q709" s="3" t="s">
        <v>481</v>
      </c>
      <c r="R709" s="4">
        <v>92</v>
      </c>
      <c r="S709" s="27">
        <v>22.189655172413794</v>
      </c>
      <c r="T709" s="29">
        <f t="shared" si="23"/>
        <v>26.183793103448274</v>
      </c>
    </row>
    <row r="710" spans="1:20" ht="12.75" customHeight="1" x14ac:dyDescent="0.25">
      <c r="A710" s="12"/>
      <c r="B710" s="14">
        <v>4137428</v>
      </c>
      <c r="C710" s="10" t="s">
        <v>221</v>
      </c>
      <c r="D710" s="10" t="str">
        <f t="shared" si="22"/>
        <v>41374280076</v>
      </c>
      <c r="E710" s="14">
        <v>356</v>
      </c>
      <c r="F710" s="8">
        <v>41374280076356</v>
      </c>
      <c r="G710" s="2" t="s">
        <v>475</v>
      </c>
      <c r="H710" s="2" t="s">
        <v>659</v>
      </c>
      <c r="I710" s="2">
        <v>833845</v>
      </c>
      <c r="J710" s="3" t="s">
        <v>660</v>
      </c>
      <c r="K710" s="4">
        <v>7815</v>
      </c>
      <c r="L710" s="2" t="s">
        <v>34</v>
      </c>
      <c r="M710" s="2">
        <v>286426</v>
      </c>
      <c r="N710" s="2" t="s">
        <v>36</v>
      </c>
      <c r="O710" s="3" t="s">
        <v>480</v>
      </c>
      <c r="P710" s="3"/>
      <c r="Q710" s="3" t="s">
        <v>481</v>
      </c>
      <c r="R710" s="4">
        <v>1590</v>
      </c>
      <c r="S710" s="27">
        <v>22.189655172413794</v>
      </c>
      <c r="T710" s="29">
        <f t="shared" si="23"/>
        <v>26.183793103448274</v>
      </c>
    </row>
    <row r="711" spans="1:20" ht="12.75" customHeight="1" x14ac:dyDescent="0.25">
      <c r="A711" s="12"/>
      <c r="B711" s="14">
        <v>4137428</v>
      </c>
      <c r="C711" s="10" t="s">
        <v>221</v>
      </c>
      <c r="D711" s="10" t="str">
        <f t="shared" si="22"/>
        <v>41374280076</v>
      </c>
      <c r="E711" s="14">
        <v>378</v>
      </c>
      <c r="F711" s="8">
        <v>41374280076378</v>
      </c>
      <c r="G711" s="2" t="s">
        <v>475</v>
      </c>
      <c r="H711" s="2" t="s">
        <v>659</v>
      </c>
      <c r="I711" s="2">
        <v>833845</v>
      </c>
      <c r="J711" s="3" t="s">
        <v>660</v>
      </c>
      <c r="K711" s="4">
        <v>7815</v>
      </c>
      <c r="L711" s="2" t="s">
        <v>34</v>
      </c>
      <c r="M711" s="2">
        <v>286427</v>
      </c>
      <c r="N711" s="2" t="s">
        <v>37</v>
      </c>
      <c r="O711" s="3" t="s">
        <v>480</v>
      </c>
      <c r="P711" s="3"/>
      <c r="Q711" s="3" t="s">
        <v>481</v>
      </c>
      <c r="R711" s="4">
        <v>1770</v>
      </c>
      <c r="S711" s="27">
        <v>22.189655172413794</v>
      </c>
      <c r="T711" s="29">
        <f t="shared" si="23"/>
        <v>26.183793103448274</v>
      </c>
    </row>
    <row r="712" spans="1:20" ht="12.75" customHeight="1" x14ac:dyDescent="0.25">
      <c r="A712" s="12"/>
      <c r="B712" s="14">
        <v>4137428</v>
      </c>
      <c r="C712" s="10" t="s">
        <v>221</v>
      </c>
      <c r="D712" s="10" t="str">
        <f t="shared" si="22"/>
        <v>41374280076</v>
      </c>
      <c r="E712" s="14">
        <v>390</v>
      </c>
      <c r="F712" s="8">
        <v>41374280076390</v>
      </c>
      <c r="G712" s="2" t="s">
        <v>475</v>
      </c>
      <c r="H712" s="2" t="s">
        <v>659</v>
      </c>
      <c r="I712" s="2">
        <v>833845</v>
      </c>
      <c r="J712" s="3" t="s">
        <v>660</v>
      </c>
      <c r="K712" s="4">
        <v>7815</v>
      </c>
      <c r="L712" s="2" t="s">
        <v>34</v>
      </c>
      <c r="M712" s="2">
        <v>286428</v>
      </c>
      <c r="N712" s="2" t="s">
        <v>38</v>
      </c>
      <c r="O712" s="3" t="s">
        <v>480</v>
      </c>
      <c r="P712" s="3"/>
      <c r="Q712" s="3" t="s">
        <v>481</v>
      </c>
      <c r="R712" s="4">
        <v>578</v>
      </c>
      <c r="S712" s="27">
        <v>22.189655172413794</v>
      </c>
      <c r="T712" s="29">
        <f t="shared" si="23"/>
        <v>26.183793103448274</v>
      </c>
    </row>
    <row r="713" spans="1:20" ht="12.75" customHeight="1" x14ac:dyDescent="0.25">
      <c r="A713" s="13"/>
      <c r="B713" s="14">
        <v>4137428</v>
      </c>
      <c r="C713" s="10" t="s">
        <v>221</v>
      </c>
      <c r="D713" s="10" t="str">
        <f t="shared" ref="D713:D768" si="24">B713&amp;C713</f>
        <v>41374280076</v>
      </c>
      <c r="E713" s="14">
        <v>412</v>
      </c>
      <c r="F713" s="8">
        <v>41374280076412</v>
      </c>
      <c r="G713" s="2" t="s">
        <v>475</v>
      </c>
      <c r="H713" s="2" t="s">
        <v>659</v>
      </c>
      <c r="I713" s="2">
        <v>833845</v>
      </c>
      <c r="J713" s="3" t="s">
        <v>660</v>
      </c>
      <c r="K713" s="4">
        <v>7815</v>
      </c>
      <c r="L713" s="2" t="s">
        <v>34</v>
      </c>
      <c r="M713" s="2">
        <v>286429</v>
      </c>
      <c r="N713" s="2" t="s">
        <v>39</v>
      </c>
      <c r="O713" s="3" t="s">
        <v>480</v>
      </c>
      <c r="P713" s="3"/>
      <c r="Q713" s="3" t="s">
        <v>481</v>
      </c>
      <c r="R713" s="4">
        <v>117</v>
      </c>
      <c r="S713" s="27">
        <v>22.189655172413794</v>
      </c>
      <c r="T713" s="29">
        <f t="shared" si="23"/>
        <v>26.183793103448274</v>
      </c>
    </row>
    <row r="714" spans="1:20" ht="12.75" customHeight="1" x14ac:dyDescent="0.25">
      <c r="A714" s="11"/>
      <c r="B714" s="14">
        <v>4137428</v>
      </c>
      <c r="C714" s="10" t="s">
        <v>225</v>
      </c>
      <c r="D714" s="10" t="str">
        <f t="shared" si="24"/>
        <v>41374280727</v>
      </c>
      <c r="E714" s="14">
        <v>334</v>
      </c>
      <c r="F714" s="8">
        <v>41374280727334</v>
      </c>
      <c r="G714" s="2" t="s">
        <v>475</v>
      </c>
      <c r="H714" s="2" t="s">
        <v>659</v>
      </c>
      <c r="I714" s="2">
        <v>833845</v>
      </c>
      <c r="J714" s="3" t="s">
        <v>660</v>
      </c>
      <c r="K714" s="4">
        <v>7814</v>
      </c>
      <c r="L714" s="2" t="s">
        <v>40</v>
      </c>
      <c r="M714" s="2">
        <v>286432</v>
      </c>
      <c r="N714" s="2" t="s">
        <v>41</v>
      </c>
      <c r="O714" s="3" t="s">
        <v>480</v>
      </c>
      <c r="P714" s="3"/>
      <c r="Q714" s="3" t="s">
        <v>481</v>
      </c>
      <c r="R714" s="4">
        <v>98</v>
      </c>
      <c r="S714" s="27">
        <v>22.189655172413794</v>
      </c>
      <c r="T714" s="29">
        <f t="shared" si="23"/>
        <v>26.183793103448274</v>
      </c>
    </row>
    <row r="715" spans="1:20" ht="12.75" customHeight="1" x14ac:dyDescent="0.25">
      <c r="A715" s="12"/>
      <c r="B715" s="14">
        <v>4137428</v>
      </c>
      <c r="C715" s="10" t="s">
        <v>225</v>
      </c>
      <c r="D715" s="10" t="str">
        <f t="shared" si="24"/>
        <v>41374280727</v>
      </c>
      <c r="E715" s="14">
        <v>356</v>
      </c>
      <c r="F715" s="8">
        <v>41374280727356</v>
      </c>
      <c r="G715" s="2" t="s">
        <v>475</v>
      </c>
      <c r="H715" s="2" t="s">
        <v>659</v>
      </c>
      <c r="I715" s="2">
        <v>833845</v>
      </c>
      <c r="J715" s="3" t="s">
        <v>660</v>
      </c>
      <c r="K715" s="4">
        <v>7814</v>
      </c>
      <c r="L715" s="2" t="s">
        <v>40</v>
      </c>
      <c r="M715" s="2">
        <v>286433</v>
      </c>
      <c r="N715" s="2" t="s">
        <v>42</v>
      </c>
      <c r="O715" s="3" t="s">
        <v>480</v>
      </c>
      <c r="P715" s="3"/>
      <c r="Q715" s="3" t="s">
        <v>481</v>
      </c>
      <c r="R715" s="4">
        <v>1467</v>
      </c>
      <c r="S715" s="27">
        <v>22.189655172413794</v>
      </c>
      <c r="T715" s="29">
        <f t="shared" si="23"/>
        <v>26.183793103448274</v>
      </c>
    </row>
    <row r="716" spans="1:20" ht="12.75" customHeight="1" x14ac:dyDescent="0.25">
      <c r="A716" s="12"/>
      <c r="B716" s="14">
        <v>4137428</v>
      </c>
      <c r="C716" s="10" t="s">
        <v>225</v>
      </c>
      <c r="D716" s="10" t="str">
        <f t="shared" si="24"/>
        <v>41374280727</v>
      </c>
      <c r="E716" s="14">
        <v>378</v>
      </c>
      <c r="F716" s="8">
        <v>41374280727378</v>
      </c>
      <c r="G716" s="2" t="s">
        <v>475</v>
      </c>
      <c r="H716" s="2" t="s">
        <v>659</v>
      </c>
      <c r="I716" s="2">
        <v>833845</v>
      </c>
      <c r="J716" s="3" t="s">
        <v>660</v>
      </c>
      <c r="K716" s="4">
        <v>7814</v>
      </c>
      <c r="L716" s="2" t="s">
        <v>40</v>
      </c>
      <c r="M716" s="2">
        <v>286434</v>
      </c>
      <c r="N716" s="2" t="s">
        <v>43</v>
      </c>
      <c r="O716" s="3" t="s">
        <v>480</v>
      </c>
      <c r="P716" s="3"/>
      <c r="Q716" s="3" t="s">
        <v>481</v>
      </c>
      <c r="R716" s="4">
        <v>2337</v>
      </c>
      <c r="S716" s="27">
        <v>22.189655172413794</v>
      </c>
      <c r="T716" s="29">
        <f t="shared" si="23"/>
        <v>26.183793103448274</v>
      </c>
    </row>
    <row r="717" spans="1:20" ht="12.75" customHeight="1" x14ac:dyDescent="0.25">
      <c r="A717" s="12"/>
      <c r="B717" s="14">
        <v>4137428</v>
      </c>
      <c r="C717" s="10" t="s">
        <v>225</v>
      </c>
      <c r="D717" s="10" t="str">
        <f t="shared" si="24"/>
        <v>41374280727</v>
      </c>
      <c r="E717" s="14">
        <v>390</v>
      </c>
      <c r="F717" s="8">
        <v>41374280727390</v>
      </c>
      <c r="G717" s="2" t="s">
        <v>475</v>
      </c>
      <c r="H717" s="2" t="s">
        <v>659</v>
      </c>
      <c r="I717" s="2">
        <v>833845</v>
      </c>
      <c r="J717" s="3" t="s">
        <v>660</v>
      </c>
      <c r="K717" s="4">
        <v>7814</v>
      </c>
      <c r="L717" s="2" t="s">
        <v>40</v>
      </c>
      <c r="M717" s="2">
        <v>286435</v>
      </c>
      <c r="N717" s="2" t="s">
        <v>44</v>
      </c>
      <c r="O717" s="3" t="s">
        <v>480</v>
      </c>
      <c r="P717" s="3"/>
      <c r="Q717" s="3" t="s">
        <v>481</v>
      </c>
      <c r="R717" s="4">
        <v>2575</v>
      </c>
      <c r="S717" s="27">
        <v>22.189655172413794</v>
      </c>
      <c r="T717" s="29">
        <f t="shared" si="23"/>
        <v>26.183793103448274</v>
      </c>
    </row>
    <row r="718" spans="1:20" ht="12.75" customHeight="1" x14ac:dyDescent="0.25">
      <c r="A718" s="13"/>
      <c r="B718" s="14">
        <v>4137428</v>
      </c>
      <c r="C718" s="10" t="s">
        <v>225</v>
      </c>
      <c r="D718" s="10" t="str">
        <f t="shared" si="24"/>
        <v>41374280727</v>
      </c>
      <c r="E718" s="14">
        <v>412</v>
      </c>
      <c r="F718" s="8">
        <v>41374280727412</v>
      </c>
      <c r="G718" s="2" t="s">
        <v>475</v>
      </c>
      <c r="H718" s="2" t="s">
        <v>659</v>
      </c>
      <c r="I718" s="2">
        <v>833845</v>
      </c>
      <c r="J718" s="3" t="s">
        <v>660</v>
      </c>
      <c r="K718" s="4">
        <v>7814</v>
      </c>
      <c r="L718" s="2" t="s">
        <v>40</v>
      </c>
      <c r="M718" s="2">
        <v>286436</v>
      </c>
      <c r="N718" s="2" t="s">
        <v>45</v>
      </c>
      <c r="O718" s="3" t="s">
        <v>480</v>
      </c>
      <c r="P718" s="3"/>
      <c r="Q718" s="3" t="s">
        <v>481</v>
      </c>
      <c r="R718" s="4">
        <v>889</v>
      </c>
      <c r="S718" s="27">
        <v>22.189655172413794</v>
      </c>
      <c r="T718" s="29">
        <f t="shared" si="23"/>
        <v>26.183793103448274</v>
      </c>
    </row>
    <row r="719" spans="1:20" ht="12.75" customHeight="1" x14ac:dyDescent="0.25">
      <c r="A719" s="11"/>
      <c r="B719" s="14">
        <v>4141398</v>
      </c>
      <c r="C719" s="10" t="s">
        <v>290</v>
      </c>
      <c r="D719" s="10" t="str">
        <f t="shared" si="24"/>
        <v>41413984058</v>
      </c>
      <c r="E719" s="14">
        <v>378</v>
      </c>
      <c r="F719" s="8">
        <v>41413984058378</v>
      </c>
      <c r="G719" s="2" t="s">
        <v>607</v>
      </c>
      <c r="H719" s="2" t="s">
        <v>46</v>
      </c>
      <c r="I719" s="2">
        <v>833900</v>
      </c>
      <c r="J719" s="3" t="s">
        <v>47</v>
      </c>
      <c r="K719" s="4">
        <v>7777</v>
      </c>
      <c r="L719" s="2" t="s">
        <v>48</v>
      </c>
      <c r="M719" s="2">
        <v>286449</v>
      </c>
      <c r="N719" s="2" t="s">
        <v>49</v>
      </c>
      <c r="O719" s="3" t="s">
        <v>480</v>
      </c>
      <c r="P719" s="3"/>
      <c r="Q719" s="3" t="s">
        <v>780</v>
      </c>
      <c r="R719" s="4">
        <v>194</v>
      </c>
      <c r="S719" s="27">
        <v>30.258620689655171</v>
      </c>
      <c r="T719" s="29">
        <f t="shared" si="23"/>
        <v>35.7051724137931</v>
      </c>
    </row>
    <row r="720" spans="1:20" ht="12.75" customHeight="1" x14ac:dyDescent="0.25">
      <c r="A720" s="12"/>
      <c r="B720" s="14">
        <v>4141398</v>
      </c>
      <c r="C720" s="10" t="s">
        <v>290</v>
      </c>
      <c r="D720" s="10" t="str">
        <f t="shared" si="24"/>
        <v>41413984058</v>
      </c>
      <c r="E720" s="14">
        <v>390</v>
      </c>
      <c r="F720" s="8">
        <v>41413984058390</v>
      </c>
      <c r="G720" s="2" t="s">
        <v>607</v>
      </c>
      <c r="H720" s="2" t="s">
        <v>46</v>
      </c>
      <c r="I720" s="2">
        <v>833900</v>
      </c>
      <c r="J720" s="3" t="s">
        <v>47</v>
      </c>
      <c r="K720" s="4">
        <v>7777</v>
      </c>
      <c r="L720" s="2" t="s">
        <v>48</v>
      </c>
      <c r="M720" s="2">
        <v>286450</v>
      </c>
      <c r="N720" s="2" t="s">
        <v>50</v>
      </c>
      <c r="O720" s="3" t="s">
        <v>480</v>
      </c>
      <c r="P720" s="3"/>
      <c r="Q720" s="3" t="s">
        <v>780</v>
      </c>
      <c r="R720" s="4">
        <v>205</v>
      </c>
      <c r="S720" s="27">
        <v>30.258620689655171</v>
      </c>
      <c r="T720" s="29">
        <f t="shared" si="23"/>
        <v>35.7051724137931</v>
      </c>
    </row>
    <row r="721" spans="1:20" ht="12.75" customHeight="1" x14ac:dyDescent="0.25">
      <c r="A721" s="12"/>
      <c r="B721" s="14">
        <v>4141398</v>
      </c>
      <c r="C721" s="10" t="s">
        <v>290</v>
      </c>
      <c r="D721" s="10" t="str">
        <f t="shared" si="24"/>
        <v>41413984058</v>
      </c>
      <c r="E721" s="14">
        <v>412</v>
      </c>
      <c r="F721" s="8">
        <v>41413984058412</v>
      </c>
      <c r="G721" s="2" t="s">
        <v>607</v>
      </c>
      <c r="H721" s="2" t="s">
        <v>46</v>
      </c>
      <c r="I721" s="2">
        <v>833900</v>
      </c>
      <c r="J721" s="3" t="s">
        <v>47</v>
      </c>
      <c r="K721" s="4">
        <v>7777</v>
      </c>
      <c r="L721" s="2" t="s">
        <v>48</v>
      </c>
      <c r="M721" s="2">
        <v>286451</v>
      </c>
      <c r="N721" s="2" t="s">
        <v>51</v>
      </c>
      <c r="O721" s="3" t="s">
        <v>480</v>
      </c>
      <c r="P721" s="3"/>
      <c r="Q721" s="3" t="s">
        <v>780</v>
      </c>
      <c r="R721" s="4">
        <v>294</v>
      </c>
      <c r="S721" s="27">
        <v>30.258620689655171</v>
      </c>
      <c r="T721" s="29">
        <f t="shared" si="23"/>
        <v>35.7051724137931</v>
      </c>
    </row>
    <row r="722" spans="1:20" ht="12.75" customHeight="1" x14ac:dyDescent="0.25">
      <c r="A722" s="12"/>
      <c r="B722" s="14">
        <v>4141398</v>
      </c>
      <c r="C722" s="10" t="s">
        <v>290</v>
      </c>
      <c r="D722" s="10" t="str">
        <f t="shared" si="24"/>
        <v>41413984058</v>
      </c>
      <c r="E722" s="14">
        <v>434</v>
      </c>
      <c r="F722" s="8">
        <v>41413984058434</v>
      </c>
      <c r="G722" s="2" t="s">
        <v>607</v>
      </c>
      <c r="H722" s="2" t="s">
        <v>46</v>
      </c>
      <c r="I722" s="2">
        <v>833900</v>
      </c>
      <c r="J722" s="3" t="s">
        <v>47</v>
      </c>
      <c r="K722" s="4">
        <v>7777</v>
      </c>
      <c r="L722" s="2" t="s">
        <v>48</v>
      </c>
      <c r="M722" s="2">
        <v>286452</v>
      </c>
      <c r="N722" s="2" t="s">
        <v>52</v>
      </c>
      <c r="O722" s="3" t="s">
        <v>480</v>
      </c>
      <c r="P722" s="3"/>
      <c r="Q722" s="3" t="s">
        <v>780</v>
      </c>
      <c r="R722" s="4">
        <v>323</v>
      </c>
      <c r="S722" s="27">
        <v>30.258620689655171</v>
      </c>
      <c r="T722" s="29">
        <f t="shared" si="23"/>
        <v>35.7051724137931</v>
      </c>
    </row>
    <row r="723" spans="1:20" ht="12.75" customHeight="1" x14ac:dyDescent="0.25">
      <c r="A723" s="13"/>
      <c r="B723" s="14">
        <v>4141398</v>
      </c>
      <c r="C723" s="10" t="s">
        <v>290</v>
      </c>
      <c r="D723" s="10" t="str">
        <f t="shared" si="24"/>
        <v>41413984058</v>
      </c>
      <c r="E723" s="14">
        <v>456</v>
      </c>
      <c r="F723" s="8">
        <v>41413984058456</v>
      </c>
      <c r="G723" s="2" t="s">
        <v>607</v>
      </c>
      <c r="H723" s="2" t="s">
        <v>46</v>
      </c>
      <c r="I723" s="2">
        <v>833900</v>
      </c>
      <c r="J723" s="3" t="s">
        <v>47</v>
      </c>
      <c r="K723" s="4">
        <v>7777</v>
      </c>
      <c r="L723" s="2" t="s">
        <v>48</v>
      </c>
      <c r="M723" s="2">
        <v>286453</v>
      </c>
      <c r="N723" s="2" t="s">
        <v>53</v>
      </c>
      <c r="O723" s="3" t="s">
        <v>480</v>
      </c>
      <c r="P723" s="3"/>
      <c r="Q723" s="3" t="s">
        <v>780</v>
      </c>
      <c r="R723" s="4">
        <v>27</v>
      </c>
      <c r="S723" s="27">
        <v>30.258620689655171</v>
      </c>
      <c r="T723" s="29">
        <f t="shared" si="23"/>
        <v>35.7051724137931</v>
      </c>
    </row>
    <row r="724" spans="1:20" ht="12.75" customHeight="1" x14ac:dyDescent="0.25">
      <c r="A724" s="11"/>
      <c r="B724" s="14">
        <v>4141398</v>
      </c>
      <c r="C724" s="10" t="s">
        <v>292</v>
      </c>
      <c r="D724" s="10" t="str">
        <f t="shared" si="24"/>
        <v>41413989052</v>
      </c>
      <c r="E724" s="14">
        <v>378</v>
      </c>
      <c r="F724" s="8">
        <v>41413989052378</v>
      </c>
      <c r="G724" s="2" t="s">
        <v>607</v>
      </c>
      <c r="H724" s="2" t="s">
        <v>46</v>
      </c>
      <c r="I724" s="2">
        <v>833900</v>
      </c>
      <c r="J724" s="3" t="s">
        <v>47</v>
      </c>
      <c r="K724" s="4">
        <v>7778</v>
      </c>
      <c r="L724" s="2" t="s">
        <v>54</v>
      </c>
      <c r="M724" s="2">
        <v>286456</v>
      </c>
      <c r="N724" s="2" t="s">
        <v>55</v>
      </c>
      <c r="O724" s="3" t="s">
        <v>480</v>
      </c>
      <c r="P724" s="3"/>
      <c r="Q724" s="3" t="s">
        <v>780</v>
      </c>
      <c r="R724" s="4">
        <v>198</v>
      </c>
      <c r="S724" s="27">
        <v>30.258620689655171</v>
      </c>
      <c r="T724" s="29">
        <f t="shared" si="23"/>
        <v>35.7051724137931</v>
      </c>
    </row>
    <row r="725" spans="1:20" ht="12.75" customHeight="1" x14ac:dyDescent="0.25">
      <c r="A725" s="12"/>
      <c r="B725" s="14">
        <v>4141398</v>
      </c>
      <c r="C725" s="10" t="s">
        <v>292</v>
      </c>
      <c r="D725" s="10" t="str">
        <f t="shared" si="24"/>
        <v>41413989052</v>
      </c>
      <c r="E725" s="14">
        <v>390</v>
      </c>
      <c r="F725" s="8">
        <v>41413989052390</v>
      </c>
      <c r="G725" s="2" t="s">
        <v>607</v>
      </c>
      <c r="H725" s="2" t="s">
        <v>46</v>
      </c>
      <c r="I725" s="2">
        <v>833900</v>
      </c>
      <c r="J725" s="3" t="s">
        <v>47</v>
      </c>
      <c r="K725" s="4">
        <v>7778</v>
      </c>
      <c r="L725" s="2" t="s">
        <v>54</v>
      </c>
      <c r="M725" s="2">
        <v>286457</v>
      </c>
      <c r="N725" s="2" t="s">
        <v>56</v>
      </c>
      <c r="O725" s="3" t="s">
        <v>480</v>
      </c>
      <c r="P725" s="3"/>
      <c r="Q725" s="3" t="s">
        <v>780</v>
      </c>
      <c r="R725" s="4">
        <v>332</v>
      </c>
      <c r="S725" s="27">
        <v>30.258620689655171</v>
      </c>
      <c r="T725" s="29">
        <f t="shared" si="23"/>
        <v>35.7051724137931</v>
      </c>
    </row>
    <row r="726" spans="1:20" ht="12.75" customHeight="1" x14ac:dyDescent="0.25">
      <c r="A726" s="12"/>
      <c r="B726" s="14">
        <v>4141398</v>
      </c>
      <c r="C726" s="10" t="s">
        <v>292</v>
      </c>
      <c r="D726" s="10" t="str">
        <f t="shared" si="24"/>
        <v>41413989052</v>
      </c>
      <c r="E726" s="14">
        <v>412</v>
      </c>
      <c r="F726" s="8">
        <v>41413989052412</v>
      </c>
      <c r="G726" s="2" t="s">
        <v>607</v>
      </c>
      <c r="H726" s="2" t="s">
        <v>46</v>
      </c>
      <c r="I726" s="2">
        <v>833900</v>
      </c>
      <c r="J726" s="3" t="s">
        <v>47</v>
      </c>
      <c r="K726" s="4">
        <v>7778</v>
      </c>
      <c r="L726" s="2" t="s">
        <v>54</v>
      </c>
      <c r="M726" s="2">
        <v>286458</v>
      </c>
      <c r="N726" s="2" t="s">
        <v>57</v>
      </c>
      <c r="O726" s="3" t="s">
        <v>480</v>
      </c>
      <c r="P726" s="3"/>
      <c r="Q726" s="3" t="s">
        <v>780</v>
      </c>
      <c r="R726" s="4">
        <v>372</v>
      </c>
      <c r="S726" s="27">
        <v>30.258620689655171</v>
      </c>
      <c r="T726" s="29">
        <f t="shared" si="23"/>
        <v>35.7051724137931</v>
      </c>
    </row>
    <row r="727" spans="1:20" ht="12.75" customHeight="1" x14ac:dyDescent="0.25">
      <c r="A727" s="12"/>
      <c r="B727" s="14">
        <v>4141398</v>
      </c>
      <c r="C727" s="10" t="s">
        <v>292</v>
      </c>
      <c r="D727" s="10" t="str">
        <f t="shared" si="24"/>
        <v>41413989052</v>
      </c>
      <c r="E727" s="14">
        <v>434</v>
      </c>
      <c r="F727" s="8">
        <v>41413989052434</v>
      </c>
      <c r="G727" s="2" t="s">
        <v>607</v>
      </c>
      <c r="H727" s="2" t="s">
        <v>46</v>
      </c>
      <c r="I727" s="2">
        <v>833900</v>
      </c>
      <c r="J727" s="3" t="s">
        <v>47</v>
      </c>
      <c r="K727" s="4">
        <v>7778</v>
      </c>
      <c r="L727" s="2" t="s">
        <v>54</v>
      </c>
      <c r="M727" s="2">
        <v>286459</v>
      </c>
      <c r="N727" s="2" t="s">
        <v>58</v>
      </c>
      <c r="O727" s="3" t="s">
        <v>480</v>
      </c>
      <c r="P727" s="3"/>
      <c r="Q727" s="3" t="s">
        <v>780</v>
      </c>
      <c r="R727" s="4">
        <v>299</v>
      </c>
      <c r="S727" s="27">
        <v>30.258620689655171</v>
      </c>
      <c r="T727" s="29">
        <f t="shared" si="23"/>
        <v>35.7051724137931</v>
      </c>
    </row>
    <row r="728" spans="1:20" ht="12.75" customHeight="1" x14ac:dyDescent="0.25">
      <c r="A728" s="13"/>
      <c r="B728" s="14">
        <v>4141398</v>
      </c>
      <c r="C728" s="10" t="s">
        <v>292</v>
      </c>
      <c r="D728" s="10" t="str">
        <f t="shared" si="24"/>
        <v>41413989052</v>
      </c>
      <c r="E728" s="14">
        <v>456</v>
      </c>
      <c r="F728" s="8">
        <v>41413989052456</v>
      </c>
      <c r="G728" s="2" t="s">
        <v>607</v>
      </c>
      <c r="H728" s="2" t="s">
        <v>46</v>
      </c>
      <c r="I728" s="2">
        <v>833900</v>
      </c>
      <c r="J728" s="3" t="s">
        <v>47</v>
      </c>
      <c r="K728" s="4">
        <v>7778</v>
      </c>
      <c r="L728" s="2" t="s">
        <v>54</v>
      </c>
      <c r="M728" s="2">
        <v>286460</v>
      </c>
      <c r="N728" s="2" t="s">
        <v>59</v>
      </c>
      <c r="O728" s="3" t="s">
        <v>480</v>
      </c>
      <c r="P728" s="3"/>
      <c r="Q728" s="3" t="s">
        <v>780</v>
      </c>
      <c r="R728" s="4">
        <v>37</v>
      </c>
      <c r="S728" s="27">
        <v>30.258620689655171</v>
      </c>
      <c r="T728" s="29">
        <f t="shared" si="23"/>
        <v>35.7051724137931</v>
      </c>
    </row>
    <row r="729" spans="1:20" ht="12.75" customHeight="1" x14ac:dyDescent="0.25">
      <c r="A729" s="11"/>
      <c r="B729" s="14">
        <v>4148941</v>
      </c>
      <c r="C729" s="10" t="s">
        <v>293</v>
      </c>
      <c r="D729" s="10" t="str">
        <f t="shared" si="24"/>
        <v>41489418009</v>
      </c>
      <c r="E729" s="14">
        <v>356</v>
      </c>
      <c r="F729" s="8">
        <v>41489418009356</v>
      </c>
      <c r="G729" s="2" t="s">
        <v>211</v>
      </c>
      <c r="H729" s="2" t="s">
        <v>834</v>
      </c>
      <c r="I729" s="2">
        <v>833910</v>
      </c>
      <c r="J729" s="3" t="s">
        <v>60</v>
      </c>
      <c r="K729" s="4">
        <v>7780</v>
      </c>
      <c r="L729" s="2" t="s">
        <v>61</v>
      </c>
      <c r="M729" s="2">
        <v>286468</v>
      </c>
      <c r="N729" s="2" t="s">
        <v>62</v>
      </c>
      <c r="O729" s="3" t="s">
        <v>480</v>
      </c>
      <c r="P729" s="3"/>
      <c r="Q729" s="3" t="s">
        <v>481</v>
      </c>
      <c r="R729" s="4">
        <v>14</v>
      </c>
      <c r="S729" s="27">
        <v>30.258620689655171</v>
      </c>
      <c r="T729" s="29">
        <f t="shared" si="23"/>
        <v>35.7051724137931</v>
      </c>
    </row>
    <row r="730" spans="1:20" ht="12.75" customHeight="1" x14ac:dyDescent="0.25">
      <c r="A730" s="12"/>
      <c r="B730" s="14">
        <v>4148941</v>
      </c>
      <c r="C730" s="10" t="s">
        <v>293</v>
      </c>
      <c r="D730" s="10" t="str">
        <f t="shared" si="24"/>
        <v>41489418009</v>
      </c>
      <c r="E730" s="14">
        <v>378</v>
      </c>
      <c r="F730" s="8">
        <v>41489418009378</v>
      </c>
      <c r="G730" s="2" t="s">
        <v>211</v>
      </c>
      <c r="H730" s="2" t="s">
        <v>834</v>
      </c>
      <c r="I730" s="2">
        <v>833910</v>
      </c>
      <c r="J730" s="3" t="s">
        <v>60</v>
      </c>
      <c r="K730" s="4">
        <v>7780</v>
      </c>
      <c r="L730" s="2" t="s">
        <v>61</v>
      </c>
      <c r="M730" s="2">
        <v>286469</v>
      </c>
      <c r="N730" s="2" t="s">
        <v>63</v>
      </c>
      <c r="O730" s="3" t="s">
        <v>480</v>
      </c>
      <c r="P730" s="3"/>
      <c r="Q730" s="3" t="s">
        <v>481</v>
      </c>
      <c r="R730" s="4">
        <v>12</v>
      </c>
      <c r="S730" s="27">
        <v>30.258620689655171</v>
      </c>
      <c r="T730" s="29">
        <f t="shared" si="23"/>
        <v>35.7051724137931</v>
      </c>
    </row>
    <row r="731" spans="1:20" ht="12.75" customHeight="1" x14ac:dyDescent="0.25">
      <c r="A731" s="12"/>
      <c r="B731" s="14">
        <v>4148941</v>
      </c>
      <c r="C731" s="10" t="s">
        <v>293</v>
      </c>
      <c r="D731" s="10" t="str">
        <f t="shared" si="24"/>
        <v>41489418009</v>
      </c>
      <c r="E731" s="14">
        <v>390</v>
      </c>
      <c r="F731" s="8">
        <v>41489418009390</v>
      </c>
      <c r="G731" s="2" t="s">
        <v>211</v>
      </c>
      <c r="H731" s="2" t="s">
        <v>834</v>
      </c>
      <c r="I731" s="2">
        <v>833910</v>
      </c>
      <c r="J731" s="3" t="s">
        <v>60</v>
      </c>
      <c r="K731" s="4">
        <v>7780</v>
      </c>
      <c r="L731" s="2" t="s">
        <v>61</v>
      </c>
      <c r="M731" s="2">
        <v>286470</v>
      </c>
      <c r="N731" s="2" t="s">
        <v>64</v>
      </c>
      <c r="O731" s="3" t="s">
        <v>480</v>
      </c>
      <c r="P731" s="3"/>
      <c r="Q731" s="3" t="s">
        <v>481</v>
      </c>
      <c r="R731" s="4">
        <v>39</v>
      </c>
      <c r="S731" s="27">
        <v>30.258620689655171</v>
      </c>
      <c r="T731" s="29">
        <f t="shared" si="23"/>
        <v>35.7051724137931</v>
      </c>
    </row>
    <row r="732" spans="1:20" ht="12.75" customHeight="1" x14ac:dyDescent="0.25">
      <c r="A732" s="12"/>
      <c r="B732" s="14">
        <v>4148941</v>
      </c>
      <c r="C732" s="10" t="s">
        <v>293</v>
      </c>
      <c r="D732" s="10" t="str">
        <f t="shared" si="24"/>
        <v>41489418009</v>
      </c>
      <c r="E732" s="14">
        <v>412</v>
      </c>
      <c r="F732" s="8">
        <v>41489418009412</v>
      </c>
      <c r="G732" s="2" t="s">
        <v>211</v>
      </c>
      <c r="H732" s="2" t="s">
        <v>834</v>
      </c>
      <c r="I732" s="2">
        <v>833910</v>
      </c>
      <c r="J732" s="3" t="s">
        <v>60</v>
      </c>
      <c r="K732" s="4">
        <v>7780</v>
      </c>
      <c r="L732" s="2" t="s">
        <v>61</v>
      </c>
      <c r="M732" s="2">
        <v>286471</v>
      </c>
      <c r="N732" s="2" t="s">
        <v>65</v>
      </c>
      <c r="O732" s="3" t="s">
        <v>480</v>
      </c>
      <c r="P732" s="3"/>
      <c r="Q732" s="3" t="s">
        <v>481</v>
      </c>
      <c r="R732" s="4">
        <v>98</v>
      </c>
      <c r="S732" s="27">
        <v>30.258620689655171</v>
      </c>
      <c r="T732" s="29">
        <f t="shared" si="23"/>
        <v>35.7051724137931</v>
      </c>
    </row>
    <row r="733" spans="1:20" ht="28.5" customHeight="1" x14ac:dyDescent="0.25">
      <c r="A733" s="13"/>
      <c r="B733" s="14">
        <v>4148941</v>
      </c>
      <c r="C733" s="10" t="s">
        <v>293</v>
      </c>
      <c r="D733" s="10" t="str">
        <f t="shared" si="24"/>
        <v>41489418009</v>
      </c>
      <c r="E733" s="14">
        <v>434</v>
      </c>
      <c r="F733" s="8">
        <v>41489418009434</v>
      </c>
      <c r="G733" s="2" t="s">
        <v>211</v>
      </c>
      <c r="H733" s="2" t="s">
        <v>834</v>
      </c>
      <c r="I733" s="2">
        <v>833910</v>
      </c>
      <c r="J733" s="3" t="s">
        <v>60</v>
      </c>
      <c r="K733" s="4">
        <v>7780</v>
      </c>
      <c r="L733" s="2" t="s">
        <v>61</v>
      </c>
      <c r="M733" s="2">
        <v>286472</v>
      </c>
      <c r="N733" s="2" t="s">
        <v>66</v>
      </c>
      <c r="O733" s="3" t="s">
        <v>480</v>
      </c>
      <c r="P733" s="3"/>
      <c r="Q733" s="3" t="s">
        <v>481</v>
      </c>
      <c r="R733" s="4">
        <v>49</v>
      </c>
      <c r="S733" s="27">
        <v>30.258620689655171</v>
      </c>
      <c r="T733" s="29">
        <f t="shared" si="23"/>
        <v>35.7051724137931</v>
      </c>
    </row>
    <row r="734" spans="1:20" ht="12.75" customHeight="1" x14ac:dyDescent="0.25">
      <c r="A734" s="11"/>
      <c r="B734" s="14">
        <v>4148941</v>
      </c>
      <c r="C734" s="10" t="s">
        <v>262</v>
      </c>
      <c r="D734" s="10" t="str">
        <f t="shared" si="24"/>
        <v>41489419256</v>
      </c>
      <c r="E734" s="14">
        <v>256</v>
      </c>
      <c r="F734" s="8">
        <v>41489419256256</v>
      </c>
      <c r="G734" s="2" t="s">
        <v>211</v>
      </c>
      <c r="H734" s="2" t="s">
        <v>834</v>
      </c>
      <c r="I734" s="2">
        <v>833911</v>
      </c>
      <c r="J734" s="3" t="s">
        <v>67</v>
      </c>
      <c r="K734" s="4">
        <v>7782</v>
      </c>
      <c r="L734" s="2" t="s">
        <v>68</v>
      </c>
      <c r="M734" s="2">
        <v>286474</v>
      </c>
      <c r="N734" s="2" t="s">
        <v>69</v>
      </c>
      <c r="O734" s="3" t="s">
        <v>480</v>
      </c>
      <c r="P734" s="3"/>
      <c r="Q734" s="3" t="s">
        <v>481</v>
      </c>
      <c r="R734" s="4">
        <v>9</v>
      </c>
      <c r="S734" s="27">
        <v>30.258620689655171</v>
      </c>
      <c r="T734" s="29">
        <f t="shared" si="23"/>
        <v>35.7051724137931</v>
      </c>
    </row>
    <row r="735" spans="1:20" ht="12.75" customHeight="1" x14ac:dyDescent="0.25">
      <c r="A735" s="12"/>
      <c r="B735" s="14">
        <v>4148941</v>
      </c>
      <c r="C735" s="10" t="s">
        <v>262</v>
      </c>
      <c r="D735" s="10" t="str">
        <f t="shared" si="24"/>
        <v>41489419256</v>
      </c>
      <c r="E735" s="14">
        <v>278</v>
      </c>
      <c r="F735" s="8">
        <v>41489419256278</v>
      </c>
      <c r="G735" s="2" t="s">
        <v>211</v>
      </c>
      <c r="H735" s="2" t="s">
        <v>834</v>
      </c>
      <c r="I735" s="2">
        <v>833911</v>
      </c>
      <c r="J735" s="3" t="s">
        <v>67</v>
      </c>
      <c r="K735" s="4">
        <v>7782</v>
      </c>
      <c r="L735" s="2" t="s">
        <v>68</v>
      </c>
      <c r="M735" s="2">
        <v>286475</v>
      </c>
      <c r="N735" s="2" t="s">
        <v>70</v>
      </c>
      <c r="O735" s="3" t="s">
        <v>480</v>
      </c>
      <c r="P735" s="3"/>
      <c r="Q735" s="3" t="s">
        <v>481</v>
      </c>
      <c r="R735" s="4">
        <v>115</v>
      </c>
      <c r="S735" s="27">
        <v>30.258620689655171</v>
      </c>
      <c r="T735" s="29">
        <f t="shared" si="23"/>
        <v>35.7051724137931</v>
      </c>
    </row>
    <row r="736" spans="1:20" ht="12.75" customHeight="1" x14ac:dyDescent="0.25">
      <c r="A736" s="12"/>
      <c r="B736" s="14">
        <v>4148941</v>
      </c>
      <c r="C736" s="10" t="s">
        <v>262</v>
      </c>
      <c r="D736" s="10" t="str">
        <f t="shared" si="24"/>
        <v>41489419256</v>
      </c>
      <c r="E736" s="14">
        <v>290</v>
      </c>
      <c r="F736" s="8">
        <v>41489419256290</v>
      </c>
      <c r="G736" s="2" t="s">
        <v>211</v>
      </c>
      <c r="H736" s="2" t="s">
        <v>834</v>
      </c>
      <c r="I736" s="2">
        <v>833911</v>
      </c>
      <c r="J736" s="3" t="s">
        <v>67</v>
      </c>
      <c r="K736" s="4">
        <v>7782</v>
      </c>
      <c r="L736" s="2" t="s">
        <v>68</v>
      </c>
      <c r="M736" s="2">
        <v>286476</v>
      </c>
      <c r="N736" s="2" t="s">
        <v>71</v>
      </c>
      <c r="O736" s="3" t="s">
        <v>480</v>
      </c>
      <c r="P736" s="3"/>
      <c r="Q736" s="3" t="s">
        <v>481</v>
      </c>
      <c r="R736" s="4">
        <v>132</v>
      </c>
      <c r="S736" s="27">
        <v>30.258620689655171</v>
      </c>
      <c r="T736" s="29">
        <f t="shared" si="23"/>
        <v>35.7051724137931</v>
      </c>
    </row>
    <row r="737" spans="1:20" ht="12.75" customHeight="1" x14ac:dyDescent="0.25">
      <c r="A737" s="12"/>
      <c r="B737" s="14">
        <v>4148941</v>
      </c>
      <c r="C737" s="10" t="s">
        <v>262</v>
      </c>
      <c r="D737" s="10" t="str">
        <f t="shared" si="24"/>
        <v>41489419256</v>
      </c>
      <c r="E737" s="14">
        <v>312</v>
      </c>
      <c r="F737" s="8">
        <v>41489419256312</v>
      </c>
      <c r="G737" s="2" t="s">
        <v>211</v>
      </c>
      <c r="H737" s="2" t="s">
        <v>834</v>
      </c>
      <c r="I737" s="2">
        <v>833911</v>
      </c>
      <c r="J737" s="3" t="s">
        <v>67</v>
      </c>
      <c r="K737" s="4">
        <v>7782</v>
      </c>
      <c r="L737" s="2" t="s">
        <v>68</v>
      </c>
      <c r="M737" s="2">
        <v>286477</v>
      </c>
      <c r="N737" s="2" t="s">
        <v>72</v>
      </c>
      <c r="O737" s="3" t="s">
        <v>480</v>
      </c>
      <c r="P737" s="3"/>
      <c r="Q737" s="3" t="s">
        <v>481</v>
      </c>
      <c r="R737" s="4">
        <v>128</v>
      </c>
      <c r="S737" s="27">
        <v>30.258620689655171</v>
      </c>
      <c r="T737" s="29">
        <f t="shared" si="23"/>
        <v>35.7051724137931</v>
      </c>
    </row>
    <row r="738" spans="1:20" ht="12.75" customHeight="1" x14ac:dyDescent="0.25">
      <c r="A738" s="12"/>
      <c r="B738" s="14">
        <v>4148941</v>
      </c>
      <c r="C738" s="10" t="s">
        <v>262</v>
      </c>
      <c r="D738" s="10" t="str">
        <f t="shared" si="24"/>
        <v>41489419256</v>
      </c>
      <c r="E738" s="14">
        <v>334</v>
      </c>
      <c r="F738" s="8">
        <v>41489419256334</v>
      </c>
      <c r="G738" s="2" t="s">
        <v>211</v>
      </c>
      <c r="H738" s="2" t="s">
        <v>834</v>
      </c>
      <c r="I738" s="2">
        <v>833910</v>
      </c>
      <c r="J738" s="3" t="s">
        <v>60</v>
      </c>
      <c r="K738" s="4">
        <v>7781</v>
      </c>
      <c r="L738" s="2" t="s">
        <v>73</v>
      </c>
      <c r="M738" s="2">
        <v>286478</v>
      </c>
      <c r="N738" s="2" t="s">
        <v>74</v>
      </c>
      <c r="O738" s="3" t="s">
        <v>480</v>
      </c>
      <c r="P738" s="3"/>
      <c r="Q738" s="3" t="s">
        <v>481</v>
      </c>
      <c r="R738" s="4">
        <v>68</v>
      </c>
      <c r="S738" s="27">
        <v>30.258620689655171</v>
      </c>
      <c r="T738" s="29">
        <f t="shared" si="23"/>
        <v>35.7051724137931</v>
      </c>
    </row>
    <row r="739" spans="1:20" ht="12.75" customHeight="1" x14ac:dyDescent="0.25">
      <c r="A739" s="12"/>
      <c r="B739" s="14">
        <v>4148941</v>
      </c>
      <c r="C739" s="10" t="s">
        <v>262</v>
      </c>
      <c r="D739" s="10" t="str">
        <f t="shared" si="24"/>
        <v>41489419256</v>
      </c>
      <c r="E739" s="14">
        <v>356</v>
      </c>
      <c r="F739" s="8">
        <v>41489419256356</v>
      </c>
      <c r="G739" s="2" t="s">
        <v>211</v>
      </c>
      <c r="H739" s="2" t="s">
        <v>834</v>
      </c>
      <c r="I739" s="2">
        <v>833910</v>
      </c>
      <c r="J739" s="3" t="s">
        <v>60</v>
      </c>
      <c r="K739" s="4">
        <v>7781</v>
      </c>
      <c r="L739" s="2" t="s">
        <v>73</v>
      </c>
      <c r="M739" s="2">
        <v>286479</v>
      </c>
      <c r="N739" s="2" t="s">
        <v>75</v>
      </c>
      <c r="O739" s="3" t="s">
        <v>480</v>
      </c>
      <c r="P739" s="3"/>
      <c r="Q739" s="3" t="s">
        <v>481</v>
      </c>
      <c r="R739" s="4">
        <v>193</v>
      </c>
      <c r="S739" s="27">
        <v>30.258620689655171</v>
      </c>
      <c r="T739" s="29">
        <f t="shared" si="23"/>
        <v>35.7051724137931</v>
      </c>
    </row>
    <row r="740" spans="1:20" ht="12.75" customHeight="1" x14ac:dyDescent="0.25">
      <c r="A740" s="12"/>
      <c r="B740" s="14">
        <v>4148941</v>
      </c>
      <c r="C740" s="10" t="s">
        <v>262</v>
      </c>
      <c r="D740" s="10" t="str">
        <f t="shared" si="24"/>
        <v>41489419256</v>
      </c>
      <c r="E740" s="14">
        <v>378</v>
      </c>
      <c r="F740" s="8">
        <v>41489419256378</v>
      </c>
      <c r="G740" s="2" t="s">
        <v>211</v>
      </c>
      <c r="H740" s="2" t="s">
        <v>834</v>
      </c>
      <c r="I740" s="2">
        <v>833910</v>
      </c>
      <c r="J740" s="3" t="s">
        <v>60</v>
      </c>
      <c r="K740" s="4">
        <v>7781</v>
      </c>
      <c r="L740" s="2" t="s">
        <v>73</v>
      </c>
      <c r="M740" s="2">
        <v>286480</v>
      </c>
      <c r="N740" s="2" t="s">
        <v>76</v>
      </c>
      <c r="O740" s="3" t="s">
        <v>480</v>
      </c>
      <c r="P740" s="3"/>
      <c r="Q740" s="3" t="s">
        <v>481</v>
      </c>
      <c r="R740" s="4">
        <v>67</v>
      </c>
      <c r="S740" s="27">
        <v>30.258620689655171</v>
      </c>
      <c r="T740" s="29">
        <f t="shared" si="23"/>
        <v>35.7051724137931</v>
      </c>
    </row>
    <row r="741" spans="1:20" ht="12.75" customHeight="1" x14ac:dyDescent="0.25">
      <c r="A741" s="12"/>
      <c r="B741" s="14">
        <v>4148941</v>
      </c>
      <c r="C741" s="10" t="s">
        <v>262</v>
      </c>
      <c r="D741" s="10" t="str">
        <f t="shared" si="24"/>
        <v>41489419256</v>
      </c>
      <c r="E741" s="14">
        <v>390</v>
      </c>
      <c r="F741" s="8">
        <v>41489419256390</v>
      </c>
      <c r="G741" s="2" t="s">
        <v>211</v>
      </c>
      <c r="H741" s="2" t="s">
        <v>834</v>
      </c>
      <c r="I741" s="2">
        <v>833910</v>
      </c>
      <c r="J741" s="3" t="s">
        <v>60</v>
      </c>
      <c r="K741" s="4">
        <v>7781</v>
      </c>
      <c r="L741" s="2" t="s">
        <v>73</v>
      </c>
      <c r="M741" s="2">
        <v>286481</v>
      </c>
      <c r="N741" s="2" t="s">
        <v>77</v>
      </c>
      <c r="O741" s="3" t="s">
        <v>480</v>
      </c>
      <c r="P741" s="3"/>
      <c r="Q741" s="3" t="s">
        <v>481</v>
      </c>
      <c r="R741" s="4">
        <v>84</v>
      </c>
      <c r="S741" s="27">
        <v>30.258620689655171</v>
      </c>
      <c r="T741" s="29">
        <f t="shared" si="23"/>
        <v>35.7051724137931</v>
      </c>
    </row>
    <row r="742" spans="1:20" ht="12.75" customHeight="1" x14ac:dyDescent="0.25">
      <c r="A742" s="12"/>
      <c r="B742" s="14">
        <v>4148941</v>
      </c>
      <c r="C742" s="10" t="s">
        <v>262</v>
      </c>
      <c r="D742" s="10" t="str">
        <f t="shared" si="24"/>
        <v>41489419256</v>
      </c>
      <c r="E742" s="14">
        <v>412</v>
      </c>
      <c r="F742" s="8">
        <v>41489419256412</v>
      </c>
      <c r="G742" s="2" t="s">
        <v>211</v>
      </c>
      <c r="H742" s="2" t="s">
        <v>834</v>
      </c>
      <c r="I742" s="2">
        <v>833910</v>
      </c>
      <c r="J742" s="3" t="s">
        <v>60</v>
      </c>
      <c r="K742" s="4">
        <v>7781</v>
      </c>
      <c r="L742" s="2" t="s">
        <v>73</v>
      </c>
      <c r="M742" s="2">
        <v>286482</v>
      </c>
      <c r="N742" s="2" t="s">
        <v>78</v>
      </c>
      <c r="O742" s="3" t="s">
        <v>480</v>
      </c>
      <c r="P742" s="3"/>
      <c r="Q742" s="3" t="s">
        <v>481</v>
      </c>
      <c r="R742" s="4">
        <v>306</v>
      </c>
      <c r="S742" s="27">
        <v>30.258620689655171</v>
      </c>
      <c r="T742" s="29">
        <f t="shared" si="23"/>
        <v>35.7051724137931</v>
      </c>
    </row>
    <row r="743" spans="1:20" ht="12.75" customHeight="1" x14ac:dyDescent="0.25">
      <c r="A743" s="13"/>
      <c r="B743" s="14">
        <v>4148941</v>
      </c>
      <c r="C743" s="10" t="s">
        <v>262</v>
      </c>
      <c r="D743" s="10" t="str">
        <f t="shared" si="24"/>
        <v>41489419256</v>
      </c>
      <c r="E743" s="14">
        <v>434</v>
      </c>
      <c r="F743" s="8">
        <v>41489419256434</v>
      </c>
      <c r="G743" s="2" t="s">
        <v>211</v>
      </c>
      <c r="H743" s="2" t="s">
        <v>834</v>
      </c>
      <c r="I743" s="2">
        <v>833910</v>
      </c>
      <c r="J743" s="3" t="s">
        <v>60</v>
      </c>
      <c r="K743" s="4">
        <v>7781</v>
      </c>
      <c r="L743" s="2" t="s">
        <v>73</v>
      </c>
      <c r="M743" s="2">
        <v>286483</v>
      </c>
      <c r="N743" s="2" t="s">
        <v>79</v>
      </c>
      <c r="O743" s="3" t="s">
        <v>480</v>
      </c>
      <c r="P743" s="3"/>
      <c r="Q743" s="3" t="s">
        <v>481</v>
      </c>
      <c r="R743" s="4">
        <v>184</v>
      </c>
      <c r="S743" s="27">
        <v>30.258620689655171</v>
      </c>
      <c r="T743" s="29">
        <f t="shared" si="23"/>
        <v>35.7051724137931</v>
      </c>
    </row>
    <row r="744" spans="1:20" ht="12.75" customHeight="1" x14ac:dyDescent="0.25">
      <c r="A744" s="11"/>
      <c r="B744" s="14">
        <v>4147012</v>
      </c>
      <c r="C744" s="10" t="s">
        <v>216</v>
      </c>
      <c r="D744" s="10" t="str">
        <f t="shared" si="24"/>
        <v>41470120555</v>
      </c>
      <c r="E744" s="14">
        <v>378</v>
      </c>
      <c r="F744" s="8">
        <v>41470120555378</v>
      </c>
      <c r="G744" s="2" t="s">
        <v>211</v>
      </c>
      <c r="H744" s="2" t="s">
        <v>751</v>
      </c>
      <c r="I744" s="2">
        <v>833913</v>
      </c>
      <c r="J744" s="3" t="s">
        <v>89</v>
      </c>
      <c r="K744" s="4">
        <v>7793</v>
      </c>
      <c r="L744" s="2" t="s">
        <v>90</v>
      </c>
      <c r="M744" s="2">
        <v>286541</v>
      </c>
      <c r="N744" s="2" t="s">
        <v>91</v>
      </c>
      <c r="O744" s="3" t="s">
        <v>480</v>
      </c>
      <c r="P744" s="3"/>
      <c r="Q744" s="3" t="s">
        <v>481</v>
      </c>
      <c r="R744" s="4">
        <v>50</v>
      </c>
      <c r="S744" s="27">
        <v>30.258620689655171</v>
      </c>
      <c r="T744" s="29">
        <f t="shared" si="23"/>
        <v>35.7051724137931</v>
      </c>
    </row>
    <row r="745" spans="1:20" ht="12.75" customHeight="1" x14ac:dyDescent="0.25">
      <c r="A745" s="12"/>
      <c r="B745" s="14">
        <v>4147012</v>
      </c>
      <c r="C745" s="10" t="s">
        <v>216</v>
      </c>
      <c r="D745" s="10" t="str">
        <f t="shared" si="24"/>
        <v>41470120555</v>
      </c>
      <c r="E745" s="14">
        <v>390</v>
      </c>
      <c r="F745" s="8">
        <v>41470120555390</v>
      </c>
      <c r="G745" s="2" t="s">
        <v>211</v>
      </c>
      <c r="H745" s="2" t="s">
        <v>751</v>
      </c>
      <c r="I745" s="2">
        <v>833913</v>
      </c>
      <c r="J745" s="3" t="s">
        <v>89</v>
      </c>
      <c r="K745" s="4">
        <v>7793</v>
      </c>
      <c r="L745" s="2" t="s">
        <v>90</v>
      </c>
      <c r="M745" s="2">
        <v>286542</v>
      </c>
      <c r="N745" s="2" t="s">
        <v>92</v>
      </c>
      <c r="O745" s="3" t="s">
        <v>480</v>
      </c>
      <c r="P745" s="3"/>
      <c r="Q745" s="3" t="s">
        <v>481</v>
      </c>
      <c r="R745" s="4">
        <v>74</v>
      </c>
      <c r="S745" s="27">
        <v>30.258620689655171</v>
      </c>
      <c r="T745" s="29">
        <f t="shared" si="23"/>
        <v>35.7051724137931</v>
      </c>
    </row>
    <row r="746" spans="1:20" ht="36.950000000000003" customHeight="1" x14ac:dyDescent="0.25">
      <c r="A746" s="13"/>
      <c r="B746" s="14">
        <v>4147012</v>
      </c>
      <c r="C746" s="10" t="s">
        <v>216</v>
      </c>
      <c r="D746" s="10" t="str">
        <f t="shared" si="24"/>
        <v>41470120555</v>
      </c>
      <c r="E746" s="14">
        <v>412</v>
      </c>
      <c r="F746" s="8">
        <v>41470120555412</v>
      </c>
      <c r="G746" s="2" t="s">
        <v>211</v>
      </c>
      <c r="H746" s="2" t="s">
        <v>751</v>
      </c>
      <c r="I746" s="2">
        <v>833913</v>
      </c>
      <c r="J746" s="3" t="s">
        <v>89</v>
      </c>
      <c r="K746" s="4">
        <v>7793</v>
      </c>
      <c r="L746" s="2" t="s">
        <v>90</v>
      </c>
      <c r="M746" s="2">
        <v>286543</v>
      </c>
      <c r="N746" s="2" t="s">
        <v>93</v>
      </c>
      <c r="O746" s="3" t="s">
        <v>480</v>
      </c>
      <c r="P746" s="3"/>
      <c r="Q746" s="3" t="s">
        <v>481</v>
      </c>
      <c r="R746" s="4">
        <v>64</v>
      </c>
      <c r="S746" s="27">
        <v>30.258620689655171</v>
      </c>
      <c r="T746" s="29">
        <f t="shared" si="23"/>
        <v>35.7051724137931</v>
      </c>
    </row>
    <row r="747" spans="1:20" ht="12.75" customHeight="1" x14ac:dyDescent="0.25">
      <c r="A747" s="11"/>
      <c r="B747" s="14">
        <v>4147012</v>
      </c>
      <c r="C747" s="10" t="s">
        <v>294</v>
      </c>
      <c r="D747" s="10" t="str">
        <f t="shared" si="24"/>
        <v>41470129446</v>
      </c>
      <c r="E747" s="14">
        <v>378</v>
      </c>
      <c r="F747" s="8">
        <v>41470129446378</v>
      </c>
      <c r="G747" s="2" t="s">
        <v>211</v>
      </c>
      <c r="H747" s="2" t="s">
        <v>751</v>
      </c>
      <c r="I747" s="2">
        <v>833913</v>
      </c>
      <c r="J747" s="3" t="s">
        <v>89</v>
      </c>
      <c r="K747" s="4">
        <v>7792</v>
      </c>
      <c r="L747" s="2" t="s">
        <v>94</v>
      </c>
      <c r="M747" s="2">
        <v>286547</v>
      </c>
      <c r="N747" s="2" t="s">
        <v>95</v>
      </c>
      <c r="O747" s="3" t="s">
        <v>480</v>
      </c>
      <c r="P747" s="3"/>
      <c r="Q747" s="3" t="s">
        <v>481</v>
      </c>
      <c r="R747" s="4">
        <v>85</v>
      </c>
      <c r="S747" s="27">
        <v>30.258620689655171</v>
      </c>
      <c r="T747" s="29">
        <f t="shared" si="23"/>
        <v>35.7051724137931</v>
      </c>
    </row>
    <row r="748" spans="1:20" ht="12.75" customHeight="1" x14ac:dyDescent="0.25">
      <c r="A748" s="12"/>
      <c r="B748" s="14">
        <v>4147012</v>
      </c>
      <c r="C748" s="10" t="s">
        <v>294</v>
      </c>
      <c r="D748" s="10" t="str">
        <f t="shared" si="24"/>
        <v>41470129446</v>
      </c>
      <c r="E748" s="14">
        <v>390</v>
      </c>
      <c r="F748" s="8">
        <v>41470129446390</v>
      </c>
      <c r="G748" s="2" t="s">
        <v>211</v>
      </c>
      <c r="H748" s="2" t="s">
        <v>751</v>
      </c>
      <c r="I748" s="2">
        <v>833913</v>
      </c>
      <c r="J748" s="3" t="s">
        <v>89</v>
      </c>
      <c r="K748" s="4">
        <v>7792</v>
      </c>
      <c r="L748" s="2" t="s">
        <v>94</v>
      </c>
      <c r="M748" s="2">
        <v>286548</v>
      </c>
      <c r="N748" s="2" t="s">
        <v>96</v>
      </c>
      <c r="O748" s="3" t="s">
        <v>480</v>
      </c>
      <c r="P748" s="3"/>
      <c r="Q748" s="3" t="s">
        <v>481</v>
      </c>
      <c r="R748" s="4">
        <v>94</v>
      </c>
      <c r="S748" s="27">
        <v>30.258620689655171</v>
      </c>
      <c r="T748" s="29">
        <f t="shared" si="23"/>
        <v>35.7051724137931</v>
      </c>
    </row>
    <row r="749" spans="1:20" ht="12.75" customHeight="1" x14ac:dyDescent="0.25">
      <c r="A749" s="12"/>
      <c r="B749" s="14">
        <v>4147012</v>
      </c>
      <c r="C749" s="10" t="s">
        <v>294</v>
      </c>
      <c r="D749" s="10" t="str">
        <f t="shared" si="24"/>
        <v>41470129446</v>
      </c>
      <c r="E749" s="14">
        <v>412</v>
      </c>
      <c r="F749" s="8">
        <v>41470129446412</v>
      </c>
      <c r="G749" s="2" t="s">
        <v>211</v>
      </c>
      <c r="H749" s="2" t="s">
        <v>751</v>
      </c>
      <c r="I749" s="2">
        <v>833913</v>
      </c>
      <c r="J749" s="3" t="s">
        <v>89</v>
      </c>
      <c r="K749" s="4">
        <v>7792</v>
      </c>
      <c r="L749" s="2" t="s">
        <v>94</v>
      </c>
      <c r="M749" s="2">
        <v>286549</v>
      </c>
      <c r="N749" s="2" t="s">
        <v>97</v>
      </c>
      <c r="O749" s="3" t="s">
        <v>480</v>
      </c>
      <c r="P749" s="3"/>
      <c r="Q749" s="3" t="s">
        <v>481</v>
      </c>
      <c r="R749" s="4">
        <v>80</v>
      </c>
      <c r="S749" s="27">
        <v>30.258620689655171</v>
      </c>
      <c r="T749" s="29">
        <f t="shared" si="23"/>
        <v>35.7051724137931</v>
      </c>
    </row>
    <row r="750" spans="1:20" ht="12.75" customHeight="1" x14ac:dyDescent="0.25">
      <c r="A750" s="12"/>
      <c r="B750" s="14">
        <v>4147012</v>
      </c>
      <c r="C750" s="10" t="s">
        <v>294</v>
      </c>
      <c r="D750" s="10" t="str">
        <f t="shared" si="24"/>
        <v>41470129446</v>
      </c>
      <c r="E750" s="14">
        <v>434</v>
      </c>
      <c r="F750" s="8">
        <v>41470129446434</v>
      </c>
      <c r="G750" s="2" t="s">
        <v>211</v>
      </c>
      <c r="H750" s="2" t="s">
        <v>751</v>
      </c>
      <c r="I750" s="2">
        <v>833913</v>
      </c>
      <c r="J750" s="3" t="s">
        <v>89</v>
      </c>
      <c r="K750" s="4">
        <v>7792</v>
      </c>
      <c r="L750" s="2" t="s">
        <v>94</v>
      </c>
      <c r="M750" s="2">
        <v>286550</v>
      </c>
      <c r="N750" s="2" t="s">
        <v>98</v>
      </c>
      <c r="O750" s="3" t="s">
        <v>480</v>
      </c>
      <c r="P750" s="3"/>
      <c r="Q750" s="3" t="s">
        <v>481</v>
      </c>
      <c r="R750" s="4">
        <v>9</v>
      </c>
      <c r="S750" s="27">
        <v>30.258620689655171</v>
      </c>
      <c r="T750" s="29">
        <f t="shared" si="23"/>
        <v>35.7051724137931</v>
      </c>
    </row>
    <row r="751" spans="1:20" ht="12.75" customHeight="1" x14ac:dyDescent="0.25">
      <c r="A751" s="13"/>
      <c r="B751" s="14">
        <v>4147012</v>
      </c>
      <c r="C751" s="10" t="s">
        <v>294</v>
      </c>
      <c r="D751" s="10" t="str">
        <f t="shared" si="24"/>
        <v>41470129446</v>
      </c>
      <c r="E751" s="14">
        <v>456</v>
      </c>
      <c r="F751" s="8">
        <v>41470129446456</v>
      </c>
      <c r="G751" s="2" t="s">
        <v>211</v>
      </c>
      <c r="H751" s="2" t="s">
        <v>751</v>
      </c>
      <c r="I751" s="2">
        <v>833913</v>
      </c>
      <c r="J751" s="3" t="s">
        <v>89</v>
      </c>
      <c r="K751" s="4">
        <v>7792</v>
      </c>
      <c r="L751" s="2" t="s">
        <v>94</v>
      </c>
      <c r="M751" s="2">
        <v>286551</v>
      </c>
      <c r="N751" s="2" t="s">
        <v>99</v>
      </c>
      <c r="O751" s="3" t="s">
        <v>480</v>
      </c>
      <c r="P751" s="3"/>
      <c r="Q751" s="3" t="s">
        <v>481</v>
      </c>
      <c r="R751" s="4">
        <v>22</v>
      </c>
      <c r="S751" s="27">
        <v>30.258620689655171</v>
      </c>
      <c r="T751" s="29">
        <f t="shared" si="23"/>
        <v>35.7051724137931</v>
      </c>
    </row>
    <row r="752" spans="1:20" ht="12.75" customHeight="1" x14ac:dyDescent="0.25">
      <c r="A752" s="11"/>
      <c r="B752" s="14">
        <v>4146953</v>
      </c>
      <c r="C752" s="10" t="s">
        <v>239</v>
      </c>
      <c r="D752" s="10" t="str">
        <f t="shared" si="24"/>
        <v>41469530128</v>
      </c>
      <c r="E752" s="14">
        <v>356</v>
      </c>
      <c r="F752" s="8">
        <v>41469530128356</v>
      </c>
      <c r="G752" s="2" t="s">
        <v>211</v>
      </c>
      <c r="H752" s="2" t="s">
        <v>746</v>
      </c>
      <c r="I752" s="2">
        <v>833915</v>
      </c>
      <c r="J752" s="3" t="s">
        <v>100</v>
      </c>
      <c r="K752" s="4">
        <v>7794</v>
      </c>
      <c r="L752" s="2" t="s">
        <v>101</v>
      </c>
      <c r="M752" s="2">
        <v>286558</v>
      </c>
      <c r="N752" s="2" t="s">
        <v>102</v>
      </c>
      <c r="O752" s="3" t="s">
        <v>480</v>
      </c>
      <c r="P752" s="3"/>
      <c r="Q752" s="3" t="s">
        <v>481</v>
      </c>
      <c r="R752" s="4">
        <v>240</v>
      </c>
      <c r="S752" s="27">
        <v>30.258620689655171</v>
      </c>
      <c r="T752" s="29">
        <f t="shared" si="23"/>
        <v>35.7051724137931</v>
      </c>
    </row>
    <row r="753" spans="1:20" ht="12.75" customHeight="1" x14ac:dyDescent="0.25">
      <c r="A753" s="12"/>
      <c r="B753" s="14">
        <v>4146953</v>
      </c>
      <c r="C753" s="10" t="s">
        <v>239</v>
      </c>
      <c r="D753" s="10" t="str">
        <f t="shared" si="24"/>
        <v>41469530128</v>
      </c>
      <c r="E753" s="14">
        <v>378</v>
      </c>
      <c r="F753" s="8">
        <v>41469530128378</v>
      </c>
      <c r="G753" s="2" t="s">
        <v>211</v>
      </c>
      <c r="H753" s="2" t="s">
        <v>746</v>
      </c>
      <c r="I753" s="2">
        <v>833915</v>
      </c>
      <c r="J753" s="3" t="s">
        <v>100</v>
      </c>
      <c r="K753" s="4">
        <v>7794</v>
      </c>
      <c r="L753" s="2" t="s">
        <v>101</v>
      </c>
      <c r="M753" s="2">
        <v>286559</v>
      </c>
      <c r="N753" s="2" t="s">
        <v>103</v>
      </c>
      <c r="O753" s="3" t="s">
        <v>480</v>
      </c>
      <c r="P753" s="3"/>
      <c r="Q753" s="3" t="s">
        <v>481</v>
      </c>
      <c r="R753" s="4">
        <v>494</v>
      </c>
      <c r="S753" s="27">
        <v>30.258620689655171</v>
      </c>
      <c r="T753" s="29">
        <f t="shared" si="23"/>
        <v>35.7051724137931</v>
      </c>
    </row>
    <row r="754" spans="1:20" ht="12.75" customHeight="1" x14ac:dyDescent="0.25">
      <c r="A754" s="12"/>
      <c r="B754" s="14">
        <v>4146953</v>
      </c>
      <c r="C754" s="10" t="s">
        <v>239</v>
      </c>
      <c r="D754" s="10" t="str">
        <f t="shared" si="24"/>
        <v>41469530128</v>
      </c>
      <c r="E754" s="14">
        <v>390</v>
      </c>
      <c r="F754" s="8">
        <v>41469530128390</v>
      </c>
      <c r="G754" s="2" t="s">
        <v>211</v>
      </c>
      <c r="H754" s="2" t="s">
        <v>746</v>
      </c>
      <c r="I754" s="2">
        <v>833915</v>
      </c>
      <c r="J754" s="3" t="s">
        <v>100</v>
      </c>
      <c r="K754" s="4">
        <v>7794</v>
      </c>
      <c r="L754" s="2" t="s">
        <v>101</v>
      </c>
      <c r="M754" s="2">
        <v>286560</v>
      </c>
      <c r="N754" s="2" t="s">
        <v>104</v>
      </c>
      <c r="O754" s="3" t="s">
        <v>480</v>
      </c>
      <c r="P754" s="3"/>
      <c r="Q754" s="3" t="s">
        <v>481</v>
      </c>
      <c r="R754" s="4">
        <v>555</v>
      </c>
      <c r="S754" s="27">
        <v>30.258620689655171</v>
      </c>
      <c r="T754" s="29">
        <f t="shared" si="23"/>
        <v>35.7051724137931</v>
      </c>
    </row>
    <row r="755" spans="1:20" ht="12.75" customHeight="1" x14ac:dyDescent="0.25">
      <c r="A755" s="12"/>
      <c r="B755" s="14">
        <v>4146953</v>
      </c>
      <c r="C755" s="10" t="s">
        <v>239</v>
      </c>
      <c r="D755" s="10" t="str">
        <f t="shared" si="24"/>
        <v>41469530128</v>
      </c>
      <c r="E755" s="14">
        <v>412</v>
      </c>
      <c r="F755" s="8">
        <v>41469530128412</v>
      </c>
      <c r="G755" s="2" t="s">
        <v>211</v>
      </c>
      <c r="H755" s="2" t="s">
        <v>746</v>
      </c>
      <c r="I755" s="2">
        <v>833915</v>
      </c>
      <c r="J755" s="3" t="s">
        <v>100</v>
      </c>
      <c r="K755" s="4">
        <v>7794</v>
      </c>
      <c r="L755" s="2" t="s">
        <v>101</v>
      </c>
      <c r="M755" s="2">
        <v>286561</v>
      </c>
      <c r="N755" s="2" t="s">
        <v>105</v>
      </c>
      <c r="O755" s="3" t="s">
        <v>480</v>
      </c>
      <c r="P755" s="3"/>
      <c r="Q755" s="3" t="s">
        <v>481</v>
      </c>
      <c r="R755" s="4">
        <v>572</v>
      </c>
      <c r="S755" s="27">
        <v>30.258620689655171</v>
      </c>
      <c r="T755" s="29">
        <f t="shared" si="23"/>
        <v>35.7051724137931</v>
      </c>
    </row>
    <row r="756" spans="1:20" ht="12.75" customHeight="1" x14ac:dyDescent="0.25">
      <c r="A756" s="12"/>
      <c r="B756" s="14">
        <v>4146953</v>
      </c>
      <c r="C756" s="10" t="s">
        <v>239</v>
      </c>
      <c r="D756" s="10" t="str">
        <f t="shared" si="24"/>
        <v>41469530128</v>
      </c>
      <c r="E756" s="14">
        <v>434</v>
      </c>
      <c r="F756" s="8">
        <v>41469530128434</v>
      </c>
      <c r="G756" s="2" t="s">
        <v>211</v>
      </c>
      <c r="H756" s="2" t="s">
        <v>746</v>
      </c>
      <c r="I756" s="2">
        <v>833915</v>
      </c>
      <c r="J756" s="3" t="s">
        <v>100</v>
      </c>
      <c r="K756" s="4">
        <v>7794</v>
      </c>
      <c r="L756" s="2" t="s">
        <v>101</v>
      </c>
      <c r="M756" s="2">
        <v>286562</v>
      </c>
      <c r="N756" s="2" t="s">
        <v>106</v>
      </c>
      <c r="O756" s="3" t="s">
        <v>480</v>
      </c>
      <c r="P756" s="3"/>
      <c r="Q756" s="3" t="s">
        <v>481</v>
      </c>
      <c r="R756" s="4">
        <v>38</v>
      </c>
      <c r="S756" s="27">
        <v>30.258620689655171</v>
      </c>
      <c r="T756" s="29">
        <f t="shared" si="23"/>
        <v>35.7051724137931</v>
      </c>
    </row>
    <row r="757" spans="1:20" ht="12.75" customHeight="1" x14ac:dyDescent="0.25">
      <c r="A757" s="13"/>
      <c r="B757" s="14">
        <v>4146953</v>
      </c>
      <c r="C757" s="10" t="s">
        <v>239</v>
      </c>
      <c r="D757" s="10" t="str">
        <f t="shared" si="24"/>
        <v>41469530128</v>
      </c>
      <c r="E757" s="14">
        <v>456</v>
      </c>
      <c r="F757" s="8">
        <v>41469530128456</v>
      </c>
      <c r="G757" s="2" t="s">
        <v>211</v>
      </c>
      <c r="H757" s="2" t="s">
        <v>746</v>
      </c>
      <c r="I757" s="2">
        <v>833915</v>
      </c>
      <c r="J757" s="3" t="s">
        <v>100</v>
      </c>
      <c r="K757" s="4">
        <v>7794</v>
      </c>
      <c r="L757" s="2" t="s">
        <v>101</v>
      </c>
      <c r="M757" s="2">
        <v>286563</v>
      </c>
      <c r="N757" s="2" t="s">
        <v>107</v>
      </c>
      <c r="O757" s="3" t="s">
        <v>480</v>
      </c>
      <c r="P757" s="3"/>
      <c r="Q757" s="3" t="s">
        <v>481</v>
      </c>
      <c r="R757" s="4">
        <v>72</v>
      </c>
      <c r="S757" s="27">
        <v>30.258620689655171</v>
      </c>
      <c r="T757" s="29">
        <f t="shared" si="23"/>
        <v>35.7051724137931</v>
      </c>
    </row>
    <row r="758" spans="1:20" ht="12.75" customHeight="1" x14ac:dyDescent="0.25">
      <c r="A758" s="11"/>
      <c r="B758" s="14">
        <v>4146953</v>
      </c>
      <c r="C758" s="10" t="s">
        <v>234</v>
      </c>
      <c r="D758" s="10" t="str">
        <f t="shared" si="24"/>
        <v>41469539380</v>
      </c>
      <c r="E758" s="14">
        <v>356</v>
      </c>
      <c r="F758" s="8">
        <v>41469539380356</v>
      </c>
      <c r="G758" s="2" t="s">
        <v>211</v>
      </c>
      <c r="H758" s="2" t="s">
        <v>746</v>
      </c>
      <c r="I758" s="2">
        <v>833915</v>
      </c>
      <c r="J758" s="3" t="s">
        <v>100</v>
      </c>
      <c r="K758" s="4">
        <v>7795</v>
      </c>
      <c r="L758" s="2" t="s">
        <v>108</v>
      </c>
      <c r="M758" s="2">
        <v>286564</v>
      </c>
      <c r="N758" s="2" t="s">
        <v>109</v>
      </c>
      <c r="O758" s="3" t="s">
        <v>480</v>
      </c>
      <c r="P758" s="3"/>
      <c r="Q758" s="3" t="s">
        <v>481</v>
      </c>
      <c r="R758" s="4">
        <v>289</v>
      </c>
      <c r="S758" s="27">
        <v>30.258620689655171</v>
      </c>
      <c r="T758" s="29">
        <f t="shared" si="23"/>
        <v>35.7051724137931</v>
      </c>
    </row>
    <row r="759" spans="1:20" ht="12.75" customHeight="1" x14ac:dyDescent="0.25">
      <c r="A759" s="12"/>
      <c r="B759" s="14">
        <v>4146953</v>
      </c>
      <c r="C759" s="10" t="s">
        <v>234</v>
      </c>
      <c r="D759" s="10" t="str">
        <f t="shared" si="24"/>
        <v>41469539380</v>
      </c>
      <c r="E759" s="14">
        <v>378</v>
      </c>
      <c r="F759" s="8">
        <v>41469539380378</v>
      </c>
      <c r="G759" s="2" t="s">
        <v>211</v>
      </c>
      <c r="H759" s="2" t="s">
        <v>746</v>
      </c>
      <c r="I759" s="2">
        <v>833915</v>
      </c>
      <c r="J759" s="3" t="s">
        <v>100</v>
      </c>
      <c r="K759" s="4">
        <v>7795</v>
      </c>
      <c r="L759" s="2" t="s">
        <v>108</v>
      </c>
      <c r="M759" s="2">
        <v>286565</v>
      </c>
      <c r="N759" s="2" t="s">
        <v>110</v>
      </c>
      <c r="O759" s="3" t="s">
        <v>480</v>
      </c>
      <c r="P759" s="3"/>
      <c r="Q759" s="3" t="s">
        <v>481</v>
      </c>
      <c r="R759" s="4">
        <v>541</v>
      </c>
      <c r="S759" s="27">
        <v>30.258620689655171</v>
      </c>
      <c r="T759" s="29">
        <f t="shared" si="23"/>
        <v>35.7051724137931</v>
      </c>
    </row>
    <row r="760" spans="1:20" ht="12.75" customHeight="1" x14ac:dyDescent="0.25">
      <c r="A760" s="12"/>
      <c r="B760" s="14">
        <v>4146953</v>
      </c>
      <c r="C760" s="10" t="s">
        <v>234</v>
      </c>
      <c r="D760" s="10" t="str">
        <f t="shared" si="24"/>
        <v>41469539380</v>
      </c>
      <c r="E760" s="14">
        <v>390</v>
      </c>
      <c r="F760" s="8">
        <v>41469539380390</v>
      </c>
      <c r="G760" s="2" t="s">
        <v>211</v>
      </c>
      <c r="H760" s="2" t="s">
        <v>746</v>
      </c>
      <c r="I760" s="2">
        <v>833915</v>
      </c>
      <c r="J760" s="3" t="s">
        <v>100</v>
      </c>
      <c r="K760" s="4">
        <v>7795</v>
      </c>
      <c r="L760" s="2" t="s">
        <v>108</v>
      </c>
      <c r="M760" s="2">
        <v>286566</v>
      </c>
      <c r="N760" s="2" t="s">
        <v>111</v>
      </c>
      <c r="O760" s="3" t="s">
        <v>480</v>
      </c>
      <c r="P760" s="3"/>
      <c r="Q760" s="3" t="s">
        <v>481</v>
      </c>
      <c r="R760" s="4">
        <v>595</v>
      </c>
      <c r="S760" s="27">
        <v>30.258620689655171</v>
      </c>
      <c r="T760" s="29">
        <f t="shared" si="23"/>
        <v>35.7051724137931</v>
      </c>
    </row>
    <row r="761" spans="1:20" ht="12.75" customHeight="1" x14ac:dyDescent="0.25">
      <c r="A761" s="12"/>
      <c r="B761" s="14">
        <v>4146953</v>
      </c>
      <c r="C761" s="10" t="s">
        <v>234</v>
      </c>
      <c r="D761" s="10" t="str">
        <f t="shared" si="24"/>
        <v>41469539380</v>
      </c>
      <c r="E761" s="14">
        <v>412</v>
      </c>
      <c r="F761" s="8">
        <v>41469539380412</v>
      </c>
      <c r="G761" s="2" t="s">
        <v>211</v>
      </c>
      <c r="H761" s="2" t="s">
        <v>746</v>
      </c>
      <c r="I761" s="2">
        <v>833915</v>
      </c>
      <c r="J761" s="3" t="s">
        <v>100</v>
      </c>
      <c r="K761" s="4">
        <v>7795</v>
      </c>
      <c r="L761" s="2" t="s">
        <v>108</v>
      </c>
      <c r="M761" s="2">
        <v>286567</v>
      </c>
      <c r="N761" s="2" t="s">
        <v>112</v>
      </c>
      <c r="O761" s="3" t="s">
        <v>480</v>
      </c>
      <c r="P761" s="3"/>
      <c r="Q761" s="3" t="s">
        <v>481</v>
      </c>
      <c r="R761" s="4">
        <v>615</v>
      </c>
      <c r="S761" s="27">
        <v>30.258620689655171</v>
      </c>
      <c r="T761" s="29">
        <f t="shared" si="23"/>
        <v>35.7051724137931</v>
      </c>
    </row>
    <row r="762" spans="1:20" ht="12.75" customHeight="1" x14ac:dyDescent="0.25">
      <c r="A762" s="12"/>
      <c r="B762" s="14">
        <v>4146953</v>
      </c>
      <c r="C762" s="10" t="s">
        <v>234</v>
      </c>
      <c r="D762" s="10" t="str">
        <f t="shared" si="24"/>
        <v>41469539380</v>
      </c>
      <c r="E762" s="14">
        <v>434</v>
      </c>
      <c r="F762" s="8">
        <v>41469539380434</v>
      </c>
      <c r="G762" s="2" t="s">
        <v>211</v>
      </c>
      <c r="H762" s="2" t="s">
        <v>746</v>
      </c>
      <c r="I762" s="2">
        <v>833915</v>
      </c>
      <c r="J762" s="3" t="s">
        <v>100</v>
      </c>
      <c r="K762" s="4">
        <v>7795</v>
      </c>
      <c r="L762" s="2" t="s">
        <v>108</v>
      </c>
      <c r="M762" s="2">
        <v>286568</v>
      </c>
      <c r="N762" s="2" t="s">
        <v>113</v>
      </c>
      <c r="O762" s="3" t="s">
        <v>480</v>
      </c>
      <c r="P762" s="3"/>
      <c r="Q762" s="3" t="s">
        <v>481</v>
      </c>
      <c r="R762" s="4">
        <v>110</v>
      </c>
      <c r="S762" s="27">
        <v>30.258620689655171</v>
      </c>
      <c r="T762" s="29">
        <f t="shared" si="23"/>
        <v>35.7051724137931</v>
      </c>
    </row>
    <row r="763" spans="1:20" ht="12.75" customHeight="1" x14ac:dyDescent="0.25">
      <c r="A763" s="13"/>
      <c r="B763" s="14">
        <v>4146953</v>
      </c>
      <c r="C763" s="10" t="s">
        <v>234</v>
      </c>
      <c r="D763" s="10" t="str">
        <f t="shared" si="24"/>
        <v>41469539380</v>
      </c>
      <c r="E763" s="14">
        <v>456</v>
      </c>
      <c r="F763" s="8">
        <v>41469539380456</v>
      </c>
      <c r="G763" s="2" t="s">
        <v>211</v>
      </c>
      <c r="H763" s="2" t="s">
        <v>746</v>
      </c>
      <c r="I763" s="2">
        <v>833915</v>
      </c>
      <c r="J763" s="3" t="s">
        <v>100</v>
      </c>
      <c r="K763" s="4">
        <v>7795</v>
      </c>
      <c r="L763" s="2" t="s">
        <v>108</v>
      </c>
      <c r="M763" s="2">
        <v>286569</v>
      </c>
      <c r="N763" s="2" t="s">
        <v>114</v>
      </c>
      <c r="O763" s="3" t="s">
        <v>480</v>
      </c>
      <c r="P763" s="3"/>
      <c r="Q763" s="3" t="s">
        <v>481</v>
      </c>
      <c r="R763" s="4">
        <v>72</v>
      </c>
      <c r="S763" s="27">
        <v>30.258620689655171</v>
      </c>
      <c r="T763" s="29">
        <f t="shared" si="23"/>
        <v>35.7051724137931</v>
      </c>
    </row>
    <row r="764" spans="1:20" ht="12.75" customHeight="1" x14ac:dyDescent="0.25">
      <c r="A764" s="11"/>
      <c r="B764" s="14">
        <v>4148608</v>
      </c>
      <c r="C764" s="10" t="s">
        <v>243</v>
      </c>
      <c r="D764" s="10" t="str">
        <f t="shared" si="24"/>
        <v>41486087854</v>
      </c>
      <c r="E764" s="14">
        <v>378</v>
      </c>
      <c r="F764" s="8">
        <v>41486087854378</v>
      </c>
      <c r="G764" s="2" t="s">
        <v>607</v>
      </c>
      <c r="H764" s="2" t="s">
        <v>812</v>
      </c>
      <c r="I764" s="2">
        <v>833844</v>
      </c>
      <c r="J764" s="3" t="s">
        <v>813</v>
      </c>
      <c r="K764" s="4">
        <v>7797</v>
      </c>
      <c r="L764" s="2" t="s">
        <v>115</v>
      </c>
      <c r="M764" s="2">
        <v>286570</v>
      </c>
      <c r="N764" s="2" t="s">
        <v>116</v>
      </c>
      <c r="O764" s="3" t="s">
        <v>480</v>
      </c>
      <c r="P764" s="3"/>
      <c r="Q764" s="3" t="s">
        <v>481</v>
      </c>
      <c r="R764" s="4">
        <v>87</v>
      </c>
      <c r="S764" s="27">
        <v>30.258620689655171</v>
      </c>
      <c r="T764" s="29">
        <f t="shared" si="23"/>
        <v>35.7051724137931</v>
      </c>
    </row>
    <row r="765" spans="1:20" ht="12.75" customHeight="1" x14ac:dyDescent="0.25">
      <c r="A765" s="12"/>
      <c r="B765" s="14">
        <v>4148608</v>
      </c>
      <c r="C765" s="10" t="s">
        <v>243</v>
      </c>
      <c r="D765" s="10" t="str">
        <f t="shared" si="24"/>
        <v>41486087854</v>
      </c>
      <c r="E765" s="14">
        <v>390</v>
      </c>
      <c r="F765" s="8">
        <v>41486087854390</v>
      </c>
      <c r="G765" s="2" t="s">
        <v>607</v>
      </c>
      <c r="H765" s="2" t="s">
        <v>812</v>
      </c>
      <c r="I765" s="2">
        <v>833844</v>
      </c>
      <c r="J765" s="3" t="s">
        <v>813</v>
      </c>
      <c r="K765" s="4">
        <v>7797</v>
      </c>
      <c r="L765" s="2" t="s">
        <v>115</v>
      </c>
      <c r="M765" s="2">
        <v>286571</v>
      </c>
      <c r="N765" s="2" t="s">
        <v>117</v>
      </c>
      <c r="O765" s="3" t="s">
        <v>480</v>
      </c>
      <c r="P765" s="3"/>
      <c r="Q765" s="3" t="s">
        <v>481</v>
      </c>
      <c r="R765" s="4">
        <v>485</v>
      </c>
      <c r="S765" s="27">
        <v>30.258620689655171</v>
      </c>
      <c r="T765" s="29">
        <f t="shared" si="23"/>
        <v>35.7051724137931</v>
      </c>
    </row>
    <row r="766" spans="1:20" ht="12.75" customHeight="1" x14ac:dyDescent="0.25">
      <c r="A766" s="12"/>
      <c r="B766" s="14">
        <v>4148608</v>
      </c>
      <c r="C766" s="10" t="s">
        <v>243</v>
      </c>
      <c r="D766" s="10" t="str">
        <f t="shared" si="24"/>
        <v>41486087854</v>
      </c>
      <c r="E766" s="14">
        <v>412</v>
      </c>
      <c r="F766" s="8">
        <v>41486087854412</v>
      </c>
      <c r="G766" s="2" t="s">
        <v>607</v>
      </c>
      <c r="H766" s="2" t="s">
        <v>812</v>
      </c>
      <c r="I766" s="2">
        <v>833844</v>
      </c>
      <c r="J766" s="3" t="s">
        <v>813</v>
      </c>
      <c r="K766" s="4">
        <v>7797</v>
      </c>
      <c r="L766" s="2" t="s">
        <v>115</v>
      </c>
      <c r="M766" s="2">
        <v>286572</v>
      </c>
      <c r="N766" s="2" t="s">
        <v>118</v>
      </c>
      <c r="O766" s="3" t="s">
        <v>480</v>
      </c>
      <c r="P766" s="3"/>
      <c r="Q766" s="3" t="s">
        <v>481</v>
      </c>
      <c r="R766" s="4">
        <v>337</v>
      </c>
      <c r="S766" s="27">
        <v>30.258620689655171</v>
      </c>
      <c r="T766" s="29">
        <f t="shared" si="23"/>
        <v>35.7051724137931</v>
      </c>
    </row>
    <row r="767" spans="1:20" ht="12.75" customHeight="1" x14ac:dyDescent="0.25">
      <c r="A767" s="12"/>
      <c r="B767" s="14">
        <v>4148608</v>
      </c>
      <c r="C767" s="10" t="s">
        <v>243</v>
      </c>
      <c r="D767" s="10" t="str">
        <f t="shared" si="24"/>
        <v>41486087854</v>
      </c>
      <c r="E767" s="14">
        <v>434</v>
      </c>
      <c r="F767" s="8">
        <v>41486087854434</v>
      </c>
      <c r="G767" s="2" t="s">
        <v>607</v>
      </c>
      <c r="H767" s="2" t="s">
        <v>812</v>
      </c>
      <c r="I767" s="2">
        <v>833844</v>
      </c>
      <c r="J767" s="3" t="s">
        <v>813</v>
      </c>
      <c r="K767" s="4">
        <v>7797</v>
      </c>
      <c r="L767" s="2" t="s">
        <v>115</v>
      </c>
      <c r="M767" s="2">
        <v>286573</v>
      </c>
      <c r="N767" s="2" t="s">
        <v>119</v>
      </c>
      <c r="O767" s="3" t="s">
        <v>480</v>
      </c>
      <c r="P767" s="3"/>
      <c r="Q767" s="3" t="s">
        <v>481</v>
      </c>
      <c r="R767" s="4">
        <v>178</v>
      </c>
      <c r="S767" s="27">
        <v>30.258620689655171</v>
      </c>
      <c r="T767" s="29">
        <f t="shared" si="23"/>
        <v>35.7051724137931</v>
      </c>
    </row>
    <row r="768" spans="1:20" ht="12.75" customHeight="1" x14ac:dyDescent="0.25">
      <c r="A768" s="13"/>
      <c r="B768" s="14">
        <v>4148608</v>
      </c>
      <c r="C768" s="10" t="s">
        <v>243</v>
      </c>
      <c r="D768" s="10" t="str">
        <f t="shared" si="24"/>
        <v>41486087854</v>
      </c>
      <c r="E768" s="14">
        <v>456</v>
      </c>
      <c r="F768" s="8">
        <v>41486087854456</v>
      </c>
      <c r="G768" s="2" t="s">
        <v>607</v>
      </c>
      <c r="H768" s="2" t="s">
        <v>812</v>
      </c>
      <c r="I768" s="2">
        <v>833844</v>
      </c>
      <c r="J768" s="3" t="s">
        <v>813</v>
      </c>
      <c r="K768" s="4">
        <v>7797</v>
      </c>
      <c r="L768" s="2" t="s">
        <v>115</v>
      </c>
      <c r="M768" s="2">
        <v>286574</v>
      </c>
      <c r="N768" s="2" t="s">
        <v>120</v>
      </c>
      <c r="O768" s="3" t="s">
        <v>480</v>
      </c>
      <c r="P768" s="3"/>
      <c r="Q768" s="3" t="s">
        <v>481</v>
      </c>
      <c r="R768" s="4">
        <v>75</v>
      </c>
      <c r="S768" s="27">
        <v>30.258620689655171</v>
      </c>
      <c r="T768" s="29">
        <f t="shared" si="23"/>
        <v>35.7051724137931</v>
      </c>
    </row>
    <row r="769" spans="1:20" ht="12.75" customHeight="1" x14ac:dyDescent="0.25">
      <c r="A769" s="11"/>
      <c r="B769" s="14">
        <v>4148608</v>
      </c>
      <c r="C769" s="10" t="s">
        <v>295</v>
      </c>
      <c r="D769" s="10" t="str">
        <f t="shared" ref="D769:D829" si="25">B769&amp;C769</f>
        <v>41486088620</v>
      </c>
      <c r="E769" s="14">
        <v>378</v>
      </c>
      <c r="F769" s="8">
        <v>41486088620378</v>
      </c>
      <c r="G769" s="2" t="s">
        <v>607</v>
      </c>
      <c r="H769" s="2" t="s">
        <v>812</v>
      </c>
      <c r="I769" s="2">
        <v>833844</v>
      </c>
      <c r="J769" s="3" t="s">
        <v>813</v>
      </c>
      <c r="K769" s="4">
        <v>7798</v>
      </c>
      <c r="L769" s="2" t="s">
        <v>121</v>
      </c>
      <c r="M769" s="2">
        <v>286575</v>
      </c>
      <c r="N769" s="2" t="s">
        <v>122</v>
      </c>
      <c r="O769" s="3" t="s">
        <v>480</v>
      </c>
      <c r="P769" s="3"/>
      <c r="Q769" s="3" t="s">
        <v>481</v>
      </c>
      <c r="R769" s="4">
        <v>161</v>
      </c>
      <c r="S769" s="27">
        <v>30.258620689655171</v>
      </c>
      <c r="T769" s="29">
        <f t="shared" si="23"/>
        <v>35.7051724137931</v>
      </c>
    </row>
    <row r="770" spans="1:20" ht="12.75" customHeight="1" x14ac:dyDescent="0.25">
      <c r="A770" s="12"/>
      <c r="B770" s="14">
        <v>4148608</v>
      </c>
      <c r="C770" s="10" t="s">
        <v>295</v>
      </c>
      <c r="D770" s="10" t="str">
        <f t="shared" si="25"/>
        <v>41486088620</v>
      </c>
      <c r="E770" s="14">
        <v>390</v>
      </c>
      <c r="F770" s="8">
        <v>41486088620390</v>
      </c>
      <c r="G770" s="2" t="s">
        <v>607</v>
      </c>
      <c r="H770" s="2" t="s">
        <v>812</v>
      </c>
      <c r="I770" s="2">
        <v>833844</v>
      </c>
      <c r="J770" s="3" t="s">
        <v>813</v>
      </c>
      <c r="K770" s="4">
        <v>7798</v>
      </c>
      <c r="L770" s="2" t="s">
        <v>121</v>
      </c>
      <c r="M770" s="2">
        <v>286576</v>
      </c>
      <c r="N770" s="2" t="s">
        <v>123</v>
      </c>
      <c r="O770" s="3" t="s">
        <v>480</v>
      </c>
      <c r="P770" s="3"/>
      <c r="Q770" s="3" t="s">
        <v>481</v>
      </c>
      <c r="R770" s="4">
        <v>575</v>
      </c>
      <c r="S770" s="27">
        <v>30.258620689655171</v>
      </c>
      <c r="T770" s="29">
        <f t="shared" ref="T770:T829" si="26">S770*$T$1</f>
        <v>35.7051724137931</v>
      </c>
    </row>
    <row r="771" spans="1:20" ht="12.75" customHeight="1" x14ac:dyDescent="0.25">
      <c r="A771" s="12"/>
      <c r="B771" s="14">
        <v>4148608</v>
      </c>
      <c r="C771" s="10" t="s">
        <v>295</v>
      </c>
      <c r="D771" s="10" t="str">
        <f t="shared" si="25"/>
        <v>41486088620</v>
      </c>
      <c r="E771" s="14">
        <v>412</v>
      </c>
      <c r="F771" s="8">
        <v>41486088620412</v>
      </c>
      <c r="G771" s="2" t="s">
        <v>607</v>
      </c>
      <c r="H771" s="2" t="s">
        <v>812</v>
      </c>
      <c r="I771" s="2">
        <v>833844</v>
      </c>
      <c r="J771" s="3" t="s">
        <v>813</v>
      </c>
      <c r="K771" s="4">
        <v>7798</v>
      </c>
      <c r="L771" s="2" t="s">
        <v>121</v>
      </c>
      <c r="M771" s="2">
        <v>286577</v>
      </c>
      <c r="N771" s="2" t="s">
        <v>124</v>
      </c>
      <c r="O771" s="3" t="s">
        <v>480</v>
      </c>
      <c r="P771" s="3"/>
      <c r="Q771" s="3" t="s">
        <v>481</v>
      </c>
      <c r="R771" s="4">
        <v>471</v>
      </c>
      <c r="S771" s="27">
        <v>30.258620689655171</v>
      </c>
      <c r="T771" s="29">
        <f t="shared" si="26"/>
        <v>35.7051724137931</v>
      </c>
    </row>
    <row r="772" spans="1:20" ht="12.75" customHeight="1" x14ac:dyDescent="0.25">
      <c r="A772" s="12"/>
      <c r="B772" s="14">
        <v>4148608</v>
      </c>
      <c r="C772" s="10" t="s">
        <v>295</v>
      </c>
      <c r="D772" s="10" t="str">
        <f t="shared" si="25"/>
        <v>41486088620</v>
      </c>
      <c r="E772" s="14">
        <v>434</v>
      </c>
      <c r="F772" s="8">
        <v>41486088620434</v>
      </c>
      <c r="G772" s="2" t="s">
        <v>607</v>
      </c>
      <c r="H772" s="2" t="s">
        <v>812</v>
      </c>
      <c r="I772" s="2">
        <v>833844</v>
      </c>
      <c r="J772" s="3" t="s">
        <v>813</v>
      </c>
      <c r="K772" s="4">
        <v>7798</v>
      </c>
      <c r="L772" s="2" t="s">
        <v>121</v>
      </c>
      <c r="M772" s="2">
        <v>286578</v>
      </c>
      <c r="N772" s="2" t="s">
        <v>125</v>
      </c>
      <c r="O772" s="3" t="s">
        <v>480</v>
      </c>
      <c r="P772" s="3"/>
      <c r="Q772" s="3" t="s">
        <v>481</v>
      </c>
      <c r="R772" s="4">
        <v>171</v>
      </c>
      <c r="S772" s="27">
        <v>30.258620689655171</v>
      </c>
      <c r="T772" s="29">
        <f t="shared" si="26"/>
        <v>35.7051724137931</v>
      </c>
    </row>
    <row r="773" spans="1:20" ht="12.75" customHeight="1" x14ac:dyDescent="0.25">
      <c r="A773" s="13"/>
      <c r="B773" s="14">
        <v>4148608</v>
      </c>
      <c r="C773" s="10" t="s">
        <v>295</v>
      </c>
      <c r="D773" s="10" t="str">
        <f t="shared" si="25"/>
        <v>41486088620</v>
      </c>
      <c r="E773" s="14">
        <v>456</v>
      </c>
      <c r="F773" s="8">
        <v>41486088620456</v>
      </c>
      <c r="G773" s="2" t="s">
        <v>607</v>
      </c>
      <c r="H773" s="2" t="s">
        <v>812</v>
      </c>
      <c r="I773" s="2">
        <v>833844</v>
      </c>
      <c r="J773" s="3" t="s">
        <v>813</v>
      </c>
      <c r="K773" s="4">
        <v>7798</v>
      </c>
      <c r="L773" s="2" t="s">
        <v>121</v>
      </c>
      <c r="M773" s="2">
        <v>286579</v>
      </c>
      <c r="N773" s="2" t="s">
        <v>126</v>
      </c>
      <c r="O773" s="3" t="s">
        <v>480</v>
      </c>
      <c r="P773" s="3"/>
      <c r="Q773" s="3" t="s">
        <v>481</v>
      </c>
      <c r="R773" s="4">
        <v>40</v>
      </c>
      <c r="S773" s="27">
        <v>30.258620689655171</v>
      </c>
      <c r="T773" s="29">
        <f t="shared" si="26"/>
        <v>35.7051724137931</v>
      </c>
    </row>
    <row r="774" spans="1:20" ht="12.75" customHeight="1" x14ac:dyDescent="0.25">
      <c r="A774" s="11"/>
      <c r="B774" s="14">
        <v>4150162</v>
      </c>
      <c r="C774" s="10" t="s">
        <v>296</v>
      </c>
      <c r="D774" s="10" t="str">
        <f t="shared" si="25"/>
        <v>41501620027</v>
      </c>
      <c r="E774" s="14">
        <v>334</v>
      </c>
      <c r="F774" s="8">
        <v>41501620027334</v>
      </c>
      <c r="G774" s="2" t="s">
        <v>555</v>
      </c>
      <c r="H774" s="2" t="s">
        <v>127</v>
      </c>
      <c r="I774" s="2">
        <v>833905</v>
      </c>
      <c r="J774" s="3" t="s">
        <v>128</v>
      </c>
      <c r="K774" s="4">
        <v>7805</v>
      </c>
      <c r="L774" s="2" t="s">
        <v>129</v>
      </c>
      <c r="M774" s="2">
        <v>286607</v>
      </c>
      <c r="N774" s="2" t="s">
        <v>130</v>
      </c>
      <c r="O774" s="3" t="s">
        <v>480</v>
      </c>
      <c r="P774" s="3"/>
      <c r="Q774" s="3" t="s">
        <v>780</v>
      </c>
      <c r="R774" s="4">
        <v>131</v>
      </c>
      <c r="S774" s="27">
        <v>34.293103448275865</v>
      </c>
      <c r="T774" s="29">
        <f t="shared" si="26"/>
        <v>40.465862068965521</v>
      </c>
    </row>
    <row r="775" spans="1:20" ht="12.75" customHeight="1" x14ac:dyDescent="0.25">
      <c r="A775" s="12"/>
      <c r="B775" s="14">
        <v>4150162</v>
      </c>
      <c r="C775" s="10" t="s">
        <v>296</v>
      </c>
      <c r="D775" s="10" t="str">
        <f t="shared" si="25"/>
        <v>41501620027</v>
      </c>
      <c r="E775" s="14">
        <v>356</v>
      </c>
      <c r="F775" s="8">
        <v>41501620027356</v>
      </c>
      <c r="G775" s="2" t="s">
        <v>555</v>
      </c>
      <c r="H775" s="2" t="s">
        <v>127</v>
      </c>
      <c r="I775" s="2">
        <v>833905</v>
      </c>
      <c r="J775" s="3" t="s">
        <v>128</v>
      </c>
      <c r="K775" s="4">
        <v>7805</v>
      </c>
      <c r="L775" s="2" t="s">
        <v>129</v>
      </c>
      <c r="M775" s="2">
        <v>286608</v>
      </c>
      <c r="N775" s="2" t="s">
        <v>131</v>
      </c>
      <c r="O775" s="3" t="s">
        <v>480</v>
      </c>
      <c r="P775" s="3"/>
      <c r="Q775" s="3" t="s">
        <v>780</v>
      </c>
      <c r="R775" s="4">
        <v>1286</v>
      </c>
      <c r="S775" s="27">
        <v>34.293103448275865</v>
      </c>
      <c r="T775" s="29">
        <f t="shared" si="26"/>
        <v>40.465862068965521</v>
      </c>
    </row>
    <row r="776" spans="1:20" ht="12.75" customHeight="1" x14ac:dyDescent="0.25">
      <c r="A776" s="12"/>
      <c r="B776" s="14">
        <v>4150162</v>
      </c>
      <c r="C776" s="10" t="s">
        <v>296</v>
      </c>
      <c r="D776" s="10" t="str">
        <f t="shared" si="25"/>
        <v>41501620027</v>
      </c>
      <c r="E776" s="14">
        <v>378</v>
      </c>
      <c r="F776" s="8">
        <v>41501620027378</v>
      </c>
      <c r="G776" s="2" t="s">
        <v>555</v>
      </c>
      <c r="H776" s="2" t="s">
        <v>127</v>
      </c>
      <c r="I776" s="2">
        <v>833905</v>
      </c>
      <c r="J776" s="3" t="s">
        <v>128</v>
      </c>
      <c r="K776" s="4">
        <v>7805</v>
      </c>
      <c r="L776" s="2" t="s">
        <v>129</v>
      </c>
      <c r="M776" s="2">
        <v>286609</v>
      </c>
      <c r="N776" s="2" t="s">
        <v>132</v>
      </c>
      <c r="O776" s="3" t="s">
        <v>480</v>
      </c>
      <c r="P776" s="3"/>
      <c r="Q776" s="3" t="s">
        <v>780</v>
      </c>
      <c r="R776" s="4">
        <v>1456</v>
      </c>
      <c r="S776" s="27">
        <v>34.293103448275865</v>
      </c>
      <c r="T776" s="29">
        <f t="shared" si="26"/>
        <v>40.465862068965521</v>
      </c>
    </row>
    <row r="777" spans="1:20" ht="12.75" customHeight="1" x14ac:dyDescent="0.25">
      <c r="A777" s="12"/>
      <c r="B777" s="14">
        <v>4150162</v>
      </c>
      <c r="C777" s="10" t="s">
        <v>296</v>
      </c>
      <c r="D777" s="10" t="str">
        <f t="shared" si="25"/>
        <v>41501620027</v>
      </c>
      <c r="E777" s="14">
        <v>390</v>
      </c>
      <c r="F777" s="8">
        <v>41501620027390</v>
      </c>
      <c r="G777" s="2" t="s">
        <v>555</v>
      </c>
      <c r="H777" s="2" t="s">
        <v>127</v>
      </c>
      <c r="I777" s="2">
        <v>833905</v>
      </c>
      <c r="J777" s="3" t="s">
        <v>128</v>
      </c>
      <c r="K777" s="4">
        <v>7805</v>
      </c>
      <c r="L777" s="2" t="s">
        <v>129</v>
      </c>
      <c r="M777" s="2">
        <v>286610</v>
      </c>
      <c r="N777" s="2" t="s">
        <v>133</v>
      </c>
      <c r="O777" s="3" t="s">
        <v>480</v>
      </c>
      <c r="P777" s="3"/>
      <c r="Q777" s="3" t="s">
        <v>780</v>
      </c>
      <c r="R777" s="4">
        <v>342</v>
      </c>
      <c r="S777" s="27">
        <v>34.293103448275865</v>
      </c>
      <c r="T777" s="29">
        <f t="shared" si="26"/>
        <v>40.465862068965521</v>
      </c>
    </row>
    <row r="778" spans="1:20" ht="12.75" customHeight="1" x14ac:dyDescent="0.25">
      <c r="A778" s="13"/>
      <c r="B778" s="14">
        <v>4150162</v>
      </c>
      <c r="C778" s="10" t="s">
        <v>296</v>
      </c>
      <c r="D778" s="10" t="str">
        <f t="shared" si="25"/>
        <v>41501620027</v>
      </c>
      <c r="E778" s="14">
        <v>412</v>
      </c>
      <c r="F778" s="8">
        <v>41501620027412</v>
      </c>
      <c r="G778" s="2" t="s">
        <v>555</v>
      </c>
      <c r="H778" s="2" t="s">
        <v>127</v>
      </c>
      <c r="I778" s="2">
        <v>833905</v>
      </c>
      <c r="J778" s="3" t="s">
        <v>128</v>
      </c>
      <c r="K778" s="4">
        <v>7805</v>
      </c>
      <c r="L778" s="2" t="s">
        <v>129</v>
      </c>
      <c r="M778" s="2">
        <v>286611</v>
      </c>
      <c r="N778" s="2" t="s">
        <v>134</v>
      </c>
      <c r="O778" s="3" t="s">
        <v>480</v>
      </c>
      <c r="P778" s="3"/>
      <c r="Q778" s="3" t="s">
        <v>780</v>
      </c>
      <c r="R778" s="4">
        <v>268</v>
      </c>
      <c r="S778" s="27">
        <v>34.293103448275865</v>
      </c>
      <c r="T778" s="29">
        <f t="shared" si="26"/>
        <v>40.465862068965521</v>
      </c>
    </row>
    <row r="779" spans="1:20" ht="12.75" customHeight="1" x14ac:dyDescent="0.25">
      <c r="A779" s="11"/>
      <c r="B779" s="14">
        <v>4150162</v>
      </c>
      <c r="C779" s="10" t="s">
        <v>262</v>
      </c>
      <c r="D779" s="10" t="str">
        <f t="shared" si="25"/>
        <v>41501629256</v>
      </c>
      <c r="E779" s="14">
        <v>334</v>
      </c>
      <c r="F779" s="8">
        <v>41501629256334</v>
      </c>
      <c r="G779" s="2" t="s">
        <v>555</v>
      </c>
      <c r="H779" s="2" t="s">
        <v>127</v>
      </c>
      <c r="I779" s="2">
        <v>833905</v>
      </c>
      <c r="J779" s="3" t="s">
        <v>128</v>
      </c>
      <c r="K779" s="4">
        <v>7804</v>
      </c>
      <c r="L779" s="2" t="s">
        <v>135</v>
      </c>
      <c r="M779" s="2">
        <v>286612</v>
      </c>
      <c r="N779" s="2" t="s">
        <v>136</v>
      </c>
      <c r="O779" s="3" t="s">
        <v>480</v>
      </c>
      <c r="P779" s="3"/>
      <c r="Q779" s="3" t="s">
        <v>780</v>
      </c>
      <c r="R779" s="4">
        <v>31</v>
      </c>
      <c r="S779" s="27">
        <v>34.293103448275865</v>
      </c>
      <c r="T779" s="29">
        <f t="shared" si="26"/>
        <v>40.465862068965521</v>
      </c>
    </row>
    <row r="780" spans="1:20" ht="12.75" customHeight="1" x14ac:dyDescent="0.25">
      <c r="A780" s="12"/>
      <c r="B780" s="14">
        <v>4150162</v>
      </c>
      <c r="C780" s="10" t="s">
        <v>262</v>
      </c>
      <c r="D780" s="10" t="str">
        <f t="shared" si="25"/>
        <v>41501629256</v>
      </c>
      <c r="E780" s="14">
        <v>356</v>
      </c>
      <c r="F780" s="8">
        <v>41501629256356</v>
      </c>
      <c r="G780" s="2" t="s">
        <v>555</v>
      </c>
      <c r="H780" s="2" t="s">
        <v>127</v>
      </c>
      <c r="I780" s="2">
        <v>833905</v>
      </c>
      <c r="J780" s="3" t="s">
        <v>128</v>
      </c>
      <c r="K780" s="4">
        <v>7804</v>
      </c>
      <c r="L780" s="2" t="s">
        <v>135</v>
      </c>
      <c r="M780" s="2">
        <v>286613</v>
      </c>
      <c r="N780" s="2" t="s">
        <v>137</v>
      </c>
      <c r="O780" s="3" t="s">
        <v>480</v>
      </c>
      <c r="P780" s="3"/>
      <c r="Q780" s="3" t="s">
        <v>780</v>
      </c>
      <c r="R780" s="4">
        <v>141</v>
      </c>
      <c r="S780" s="27">
        <v>34.293103448275865</v>
      </c>
      <c r="T780" s="29">
        <f t="shared" si="26"/>
        <v>40.465862068965521</v>
      </c>
    </row>
    <row r="781" spans="1:20" ht="12.75" customHeight="1" x14ac:dyDescent="0.25">
      <c r="A781" s="12"/>
      <c r="B781" s="14">
        <v>4150162</v>
      </c>
      <c r="C781" s="10" t="s">
        <v>262</v>
      </c>
      <c r="D781" s="10" t="str">
        <f t="shared" si="25"/>
        <v>41501629256</v>
      </c>
      <c r="E781" s="14">
        <v>378</v>
      </c>
      <c r="F781" s="8">
        <v>41501629256378</v>
      </c>
      <c r="G781" s="2" t="s">
        <v>555</v>
      </c>
      <c r="H781" s="2" t="s">
        <v>127</v>
      </c>
      <c r="I781" s="2">
        <v>833905</v>
      </c>
      <c r="J781" s="3" t="s">
        <v>128</v>
      </c>
      <c r="K781" s="4">
        <v>7804</v>
      </c>
      <c r="L781" s="2" t="s">
        <v>135</v>
      </c>
      <c r="M781" s="2">
        <v>286614</v>
      </c>
      <c r="N781" s="2" t="s">
        <v>138</v>
      </c>
      <c r="O781" s="3" t="s">
        <v>480</v>
      </c>
      <c r="P781" s="3"/>
      <c r="Q781" s="3" t="s">
        <v>780</v>
      </c>
      <c r="R781" s="4">
        <v>1813</v>
      </c>
      <c r="S781" s="27">
        <v>34.293103448275865</v>
      </c>
      <c r="T781" s="29">
        <f t="shared" si="26"/>
        <v>40.465862068965521</v>
      </c>
    </row>
    <row r="782" spans="1:20" ht="12.75" customHeight="1" x14ac:dyDescent="0.25">
      <c r="A782" s="12"/>
      <c r="B782" s="14">
        <v>4150162</v>
      </c>
      <c r="C782" s="10" t="s">
        <v>262</v>
      </c>
      <c r="D782" s="10" t="str">
        <f t="shared" si="25"/>
        <v>41501629256</v>
      </c>
      <c r="E782" s="14">
        <v>390</v>
      </c>
      <c r="F782" s="8">
        <v>41501629256390</v>
      </c>
      <c r="G782" s="2" t="s">
        <v>555</v>
      </c>
      <c r="H782" s="2" t="s">
        <v>127</v>
      </c>
      <c r="I782" s="2">
        <v>833905</v>
      </c>
      <c r="J782" s="3" t="s">
        <v>128</v>
      </c>
      <c r="K782" s="4">
        <v>7804</v>
      </c>
      <c r="L782" s="2" t="s">
        <v>135</v>
      </c>
      <c r="M782" s="2">
        <v>286615</v>
      </c>
      <c r="N782" s="2" t="s">
        <v>139</v>
      </c>
      <c r="O782" s="3" t="s">
        <v>480</v>
      </c>
      <c r="P782" s="3"/>
      <c r="Q782" s="3" t="s">
        <v>780</v>
      </c>
      <c r="R782" s="4">
        <v>372</v>
      </c>
      <c r="S782" s="27">
        <v>34.293103448275865</v>
      </c>
      <c r="T782" s="29">
        <f t="shared" si="26"/>
        <v>40.465862068965521</v>
      </c>
    </row>
    <row r="783" spans="1:20" ht="12.75" customHeight="1" x14ac:dyDescent="0.25">
      <c r="A783" s="13"/>
      <c r="B783" s="14">
        <v>4150162</v>
      </c>
      <c r="C783" s="10" t="s">
        <v>262</v>
      </c>
      <c r="D783" s="10" t="str">
        <f t="shared" si="25"/>
        <v>41501629256</v>
      </c>
      <c r="E783" s="14">
        <v>412</v>
      </c>
      <c r="F783" s="8">
        <v>41501629256412</v>
      </c>
      <c r="G783" s="2" t="s">
        <v>555</v>
      </c>
      <c r="H783" s="2" t="s">
        <v>127</v>
      </c>
      <c r="I783" s="2">
        <v>833905</v>
      </c>
      <c r="J783" s="3" t="s">
        <v>128</v>
      </c>
      <c r="K783" s="4">
        <v>7804</v>
      </c>
      <c r="L783" s="2" t="s">
        <v>135</v>
      </c>
      <c r="M783" s="2">
        <v>286616</v>
      </c>
      <c r="N783" s="2" t="s">
        <v>140</v>
      </c>
      <c r="O783" s="3" t="s">
        <v>480</v>
      </c>
      <c r="P783" s="3"/>
      <c r="Q783" s="3" t="s">
        <v>780</v>
      </c>
      <c r="R783" s="4">
        <v>102</v>
      </c>
      <c r="S783" s="27">
        <v>34.293103448275865</v>
      </c>
      <c r="T783" s="29">
        <f t="shared" si="26"/>
        <v>40.465862068965521</v>
      </c>
    </row>
    <row r="784" spans="1:20" ht="12.75" customHeight="1" x14ac:dyDescent="0.25">
      <c r="A784" s="11"/>
      <c r="B784" s="14">
        <v>4149734</v>
      </c>
      <c r="C784" s="10" t="s">
        <v>286</v>
      </c>
      <c r="D784" s="10" t="str">
        <f t="shared" si="25"/>
        <v>41497341143</v>
      </c>
      <c r="E784" s="14">
        <v>378</v>
      </c>
      <c r="F784" s="8">
        <v>41497341143378</v>
      </c>
      <c r="G784" s="2" t="s">
        <v>607</v>
      </c>
      <c r="H784" s="2" t="s">
        <v>905</v>
      </c>
      <c r="I784" s="2">
        <v>833846</v>
      </c>
      <c r="J784" s="3" t="s">
        <v>906</v>
      </c>
      <c r="K784" s="4">
        <v>7819</v>
      </c>
      <c r="L784" s="2" t="s">
        <v>141</v>
      </c>
      <c r="M784" s="2">
        <v>286631</v>
      </c>
      <c r="N784" s="2" t="s">
        <v>142</v>
      </c>
      <c r="O784" s="3" t="s">
        <v>480</v>
      </c>
      <c r="P784" s="3"/>
      <c r="Q784" s="3" t="s">
        <v>481</v>
      </c>
      <c r="R784" s="4">
        <v>173</v>
      </c>
      <c r="S784" s="27">
        <v>34.293103448275865</v>
      </c>
      <c r="T784" s="29">
        <f t="shared" si="26"/>
        <v>40.465862068965521</v>
      </c>
    </row>
    <row r="785" spans="1:20" ht="12.75" customHeight="1" x14ac:dyDescent="0.25">
      <c r="A785" s="12"/>
      <c r="B785" s="14">
        <v>4149734</v>
      </c>
      <c r="C785" s="10" t="s">
        <v>286</v>
      </c>
      <c r="D785" s="10" t="str">
        <f t="shared" si="25"/>
        <v>41497341143</v>
      </c>
      <c r="E785" s="14">
        <v>390</v>
      </c>
      <c r="F785" s="8">
        <v>41497341143390</v>
      </c>
      <c r="G785" s="2" t="s">
        <v>607</v>
      </c>
      <c r="H785" s="2" t="s">
        <v>905</v>
      </c>
      <c r="I785" s="2">
        <v>833846</v>
      </c>
      <c r="J785" s="3" t="s">
        <v>906</v>
      </c>
      <c r="K785" s="4">
        <v>7819</v>
      </c>
      <c r="L785" s="2" t="s">
        <v>141</v>
      </c>
      <c r="M785" s="2">
        <v>286632</v>
      </c>
      <c r="N785" s="2" t="s">
        <v>143</v>
      </c>
      <c r="O785" s="3" t="s">
        <v>480</v>
      </c>
      <c r="P785" s="3"/>
      <c r="Q785" s="3" t="s">
        <v>481</v>
      </c>
      <c r="R785" s="4">
        <v>339</v>
      </c>
      <c r="S785" s="27">
        <v>34.293103448275865</v>
      </c>
      <c r="T785" s="29">
        <f t="shared" si="26"/>
        <v>40.465862068965521</v>
      </c>
    </row>
    <row r="786" spans="1:20" ht="12.75" customHeight="1" x14ac:dyDescent="0.25">
      <c r="A786" s="12"/>
      <c r="B786" s="14">
        <v>4149734</v>
      </c>
      <c r="C786" s="10" t="s">
        <v>286</v>
      </c>
      <c r="D786" s="10" t="str">
        <f t="shared" si="25"/>
        <v>41497341143</v>
      </c>
      <c r="E786" s="14">
        <v>412</v>
      </c>
      <c r="F786" s="8">
        <v>41497341143412</v>
      </c>
      <c r="G786" s="2" t="s">
        <v>607</v>
      </c>
      <c r="H786" s="2" t="s">
        <v>905</v>
      </c>
      <c r="I786" s="2">
        <v>833846</v>
      </c>
      <c r="J786" s="3" t="s">
        <v>906</v>
      </c>
      <c r="K786" s="4">
        <v>7819</v>
      </c>
      <c r="L786" s="2" t="s">
        <v>141</v>
      </c>
      <c r="M786" s="2">
        <v>286633</v>
      </c>
      <c r="N786" s="2" t="s">
        <v>144</v>
      </c>
      <c r="O786" s="3" t="s">
        <v>480</v>
      </c>
      <c r="P786" s="3"/>
      <c r="Q786" s="3" t="s">
        <v>481</v>
      </c>
      <c r="R786" s="4">
        <v>293</v>
      </c>
      <c r="S786" s="27">
        <v>34.293103448275865</v>
      </c>
      <c r="T786" s="29">
        <f t="shared" si="26"/>
        <v>40.465862068965521</v>
      </c>
    </row>
    <row r="787" spans="1:20" ht="12.75" customHeight="1" x14ac:dyDescent="0.25">
      <c r="A787" s="12"/>
      <c r="B787" s="14">
        <v>4149734</v>
      </c>
      <c r="C787" s="10" t="s">
        <v>286</v>
      </c>
      <c r="D787" s="10" t="str">
        <f t="shared" si="25"/>
        <v>41497341143</v>
      </c>
      <c r="E787" s="14">
        <v>434</v>
      </c>
      <c r="F787" s="8">
        <v>41497341143434</v>
      </c>
      <c r="G787" s="2" t="s">
        <v>607</v>
      </c>
      <c r="H787" s="2" t="s">
        <v>905</v>
      </c>
      <c r="I787" s="2">
        <v>833846</v>
      </c>
      <c r="J787" s="3" t="s">
        <v>906</v>
      </c>
      <c r="K787" s="4">
        <v>7819</v>
      </c>
      <c r="L787" s="2" t="s">
        <v>141</v>
      </c>
      <c r="M787" s="2">
        <v>286634</v>
      </c>
      <c r="N787" s="2" t="s">
        <v>145</v>
      </c>
      <c r="O787" s="3" t="s">
        <v>480</v>
      </c>
      <c r="P787" s="3"/>
      <c r="Q787" s="3" t="s">
        <v>481</v>
      </c>
      <c r="R787" s="4">
        <v>241</v>
      </c>
      <c r="S787" s="27">
        <v>34.293103448275865</v>
      </c>
      <c r="T787" s="29">
        <f t="shared" si="26"/>
        <v>40.465862068965521</v>
      </c>
    </row>
    <row r="788" spans="1:20" ht="12.75" customHeight="1" x14ac:dyDescent="0.25">
      <c r="A788" s="13"/>
      <c r="B788" s="14">
        <v>4149734</v>
      </c>
      <c r="C788" s="10" t="s">
        <v>286</v>
      </c>
      <c r="D788" s="10" t="str">
        <f t="shared" si="25"/>
        <v>41497341143</v>
      </c>
      <c r="E788" s="14">
        <v>456</v>
      </c>
      <c r="F788" s="8">
        <v>41497341143456</v>
      </c>
      <c r="G788" s="2" t="s">
        <v>607</v>
      </c>
      <c r="H788" s="2" t="s">
        <v>905</v>
      </c>
      <c r="I788" s="2">
        <v>833846</v>
      </c>
      <c r="J788" s="3" t="s">
        <v>906</v>
      </c>
      <c r="K788" s="4">
        <v>7819</v>
      </c>
      <c r="L788" s="2" t="s">
        <v>141</v>
      </c>
      <c r="M788" s="2">
        <v>286635</v>
      </c>
      <c r="N788" s="2" t="s">
        <v>146</v>
      </c>
      <c r="O788" s="3" t="s">
        <v>480</v>
      </c>
      <c r="P788" s="3"/>
      <c r="Q788" s="3" t="s">
        <v>481</v>
      </c>
      <c r="R788" s="4">
        <v>39</v>
      </c>
      <c r="S788" s="27">
        <v>34.293103448275865</v>
      </c>
      <c r="T788" s="29">
        <f t="shared" si="26"/>
        <v>40.465862068965521</v>
      </c>
    </row>
    <row r="789" spans="1:20" ht="44.1" customHeight="1" x14ac:dyDescent="0.25">
      <c r="A789" s="17"/>
      <c r="B789" s="14">
        <v>4150293</v>
      </c>
      <c r="C789" s="10" t="s">
        <v>214</v>
      </c>
      <c r="D789" s="10" t="str">
        <f t="shared" si="25"/>
        <v>41502930090</v>
      </c>
      <c r="E789" s="14">
        <v>334</v>
      </c>
      <c r="F789" s="8">
        <v>41502930090334</v>
      </c>
      <c r="G789" s="2" t="s">
        <v>555</v>
      </c>
      <c r="H789" s="2" t="s">
        <v>1070</v>
      </c>
      <c r="I789" s="2">
        <v>833864</v>
      </c>
      <c r="J789" s="3" t="s">
        <v>1071</v>
      </c>
      <c r="K789" s="4">
        <v>7674</v>
      </c>
      <c r="L789" s="2" t="s">
        <v>1072</v>
      </c>
      <c r="M789" s="2">
        <v>296190</v>
      </c>
      <c r="N789" s="2" t="s">
        <v>147</v>
      </c>
      <c r="O789" s="3" t="s">
        <v>480</v>
      </c>
      <c r="P789" s="3"/>
      <c r="Q789" s="3" t="s">
        <v>481</v>
      </c>
      <c r="R789" s="4">
        <v>77</v>
      </c>
      <c r="S789" s="27">
        <v>20.172413793103448</v>
      </c>
      <c r="T789" s="29">
        <f t="shared" si="26"/>
        <v>23.803448275862067</v>
      </c>
    </row>
    <row r="790" spans="1:20" ht="12.75" hidden="1" customHeight="1" x14ac:dyDescent="0.25">
      <c r="A790" s="11"/>
      <c r="B790" s="24">
        <v>4150373</v>
      </c>
      <c r="C790" s="10" t="s">
        <v>264</v>
      </c>
      <c r="D790" s="10" t="str">
        <f t="shared" si="25"/>
        <v>41503730198</v>
      </c>
      <c r="E790" s="14">
        <v>334</v>
      </c>
      <c r="F790" s="8">
        <v>41503730198334</v>
      </c>
      <c r="G790" s="2" t="s">
        <v>607</v>
      </c>
      <c r="H790" s="2" t="s">
        <v>148</v>
      </c>
      <c r="I790" s="2">
        <v>834008</v>
      </c>
      <c r="J790" s="3" t="s">
        <v>149</v>
      </c>
      <c r="K790" s="4">
        <v>7828</v>
      </c>
      <c r="L790" s="2" t="s">
        <v>150</v>
      </c>
      <c r="M790" s="2">
        <v>319260</v>
      </c>
      <c r="N790" s="2" t="s">
        <v>151</v>
      </c>
      <c r="O790" s="3" t="s">
        <v>480</v>
      </c>
      <c r="P790" s="3"/>
      <c r="Q790" s="3" t="s">
        <v>780</v>
      </c>
      <c r="R790" s="4">
        <v>72</v>
      </c>
      <c r="S790" s="27" t="e">
        <v>#N/A</v>
      </c>
      <c r="T790" s="29" t="e">
        <f t="shared" si="26"/>
        <v>#N/A</v>
      </c>
    </row>
    <row r="791" spans="1:20" ht="12.75" hidden="1" customHeight="1" x14ac:dyDescent="0.25">
      <c r="A791" s="12"/>
      <c r="B791" s="24">
        <v>4150373</v>
      </c>
      <c r="C791" s="10" t="s">
        <v>264</v>
      </c>
      <c r="D791" s="10" t="str">
        <f t="shared" si="25"/>
        <v>41503730198</v>
      </c>
      <c r="E791" s="14">
        <v>356</v>
      </c>
      <c r="F791" s="8">
        <v>41503730198356</v>
      </c>
      <c r="G791" s="2" t="s">
        <v>607</v>
      </c>
      <c r="H791" s="2" t="s">
        <v>148</v>
      </c>
      <c r="I791" s="2">
        <v>834008</v>
      </c>
      <c r="J791" s="3" t="s">
        <v>149</v>
      </c>
      <c r="K791" s="4">
        <v>7828</v>
      </c>
      <c r="L791" s="2" t="s">
        <v>150</v>
      </c>
      <c r="M791" s="2">
        <v>319262</v>
      </c>
      <c r="N791" s="2" t="s">
        <v>152</v>
      </c>
      <c r="O791" s="3" t="s">
        <v>480</v>
      </c>
      <c r="P791" s="3"/>
      <c r="Q791" s="3" t="s">
        <v>780</v>
      </c>
      <c r="R791" s="4">
        <v>384</v>
      </c>
      <c r="S791" s="27" t="e">
        <v>#N/A</v>
      </c>
      <c r="T791" s="29" t="e">
        <f t="shared" si="26"/>
        <v>#N/A</v>
      </c>
    </row>
    <row r="792" spans="1:20" ht="12.75" hidden="1" customHeight="1" x14ac:dyDescent="0.25">
      <c r="A792" s="12"/>
      <c r="B792" s="24">
        <v>4150373</v>
      </c>
      <c r="C792" s="10" t="s">
        <v>264</v>
      </c>
      <c r="D792" s="10" t="str">
        <f t="shared" si="25"/>
        <v>41503730198</v>
      </c>
      <c r="E792" s="14">
        <v>378</v>
      </c>
      <c r="F792" s="8">
        <v>41503730198378</v>
      </c>
      <c r="G792" s="2" t="s">
        <v>607</v>
      </c>
      <c r="H792" s="2" t="s">
        <v>148</v>
      </c>
      <c r="I792" s="2">
        <v>834008</v>
      </c>
      <c r="J792" s="3" t="s">
        <v>149</v>
      </c>
      <c r="K792" s="4">
        <v>7828</v>
      </c>
      <c r="L792" s="2" t="s">
        <v>150</v>
      </c>
      <c r="M792" s="2">
        <v>319263</v>
      </c>
      <c r="N792" s="2" t="s">
        <v>153</v>
      </c>
      <c r="O792" s="3" t="s">
        <v>480</v>
      </c>
      <c r="P792" s="3"/>
      <c r="Q792" s="3" t="s">
        <v>780</v>
      </c>
      <c r="R792" s="4">
        <v>408</v>
      </c>
      <c r="S792" s="27" t="e">
        <v>#N/A</v>
      </c>
      <c r="T792" s="29" t="e">
        <f t="shared" si="26"/>
        <v>#N/A</v>
      </c>
    </row>
    <row r="793" spans="1:20" ht="12.75" hidden="1" customHeight="1" x14ac:dyDescent="0.25">
      <c r="A793" s="12"/>
      <c r="B793" s="24">
        <v>4150373</v>
      </c>
      <c r="C793" s="10" t="s">
        <v>264</v>
      </c>
      <c r="D793" s="10" t="str">
        <f t="shared" si="25"/>
        <v>41503730198</v>
      </c>
      <c r="E793" s="14">
        <v>390</v>
      </c>
      <c r="F793" s="8">
        <v>41503730198390</v>
      </c>
      <c r="G793" s="2" t="s">
        <v>607</v>
      </c>
      <c r="H793" s="2" t="s">
        <v>148</v>
      </c>
      <c r="I793" s="2">
        <v>834008</v>
      </c>
      <c r="J793" s="3" t="s">
        <v>149</v>
      </c>
      <c r="K793" s="4">
        <v>7828</v>
      </c>
      <c r="L793" s="2" t="s">
        <v>150</v>
      </c>
      <c r="M793" s="2">
        <v>319264</v>
      </c>
      <c r="N793" s="2" t="s">
        <v>154</v>
      </c>
      <c r="O793" s="3" t="s">
        <v>480</v>
      </c>
      <c r="P793" s="3"/>
      <c r="Q793" s="3" t="s">
        <v>780</v>
      </c>
      <c r="R793" s="4">
        <v>528</v>
      </c>
      <c r="S793" s="27" t="e">
        <v>#N/A</v>
      </c>
      <c r="T793" s="29" t="e">
        <f t="shared" si="26"/>
        <v>#N/A</v>
      </c>
    </row>
    <row r="794" spans="1:20" ht="12.75" hidden="1" customHeight="1" x14ac:dyDescent="0.25">
      <c r="A794" s="12"/>
      <c r="B794" s="24">
        <v>4150373</v>
      </c>
      <c r="C794" s="10" t="s">
        <v>264</v>
      </c>
      <c r="D794" s="10" t="str">
        <f t="shared" si="25"/>
        <v>41503730198</v>
      </c>
      <c r="E794" s="14">
        <v>412</v>
      </c>
      <c r="F794" s="8">
        <v>41503730198412</v>
      </c>
      <c r="G794" s="2" t="s">
        <v>607</v>
      </c>
      <c r="H794" s="2" t="s">
        <v>148</v>
      </c>
      <c r="I794" s="2">
        <v>834008</v>
      </c>
      <c r="J794" s="3" t="s">
        <v>149</v>
      </c>
      <c r="K794" s="4">
        <v>7828</v>
      </c>
      <c r="L794" s="2" t="s">
        <v>150</v>
      </c>
      <c r="M794" s="2">
        <v>319265</v>
      </c>
      <c r="N794" s="2" t="s">
        <v>155</v>
      </c>
      <c r="O794" s="3" t="s">
        <v>480</v>
      </c>
      <c r="P794" s="3"/>
      <c r="Q794" s="3" t="s">
        <v>780</v>
      </c>
      <c r="R794" s="4">
        <v>744</v>
      </c>
      <c r="S794" s="27" t="e">
        <v>#N/A</v>
      </c>
      <c r="T794" s="29" t="e">
        <f t="shared" si="26"/>
        <v>#N/A</v>
      </c>
    </row>
    <row r="795" spans="1:20" ht="12.75" hidden="1" customHeight="1" x14ac:dyDescent="0.25">
      <c r="A795" s="12"/>
      <c r="B795" s="24">
        <v>4150373</v>
      </c>
      <c r="C795" s="10" t="s">
        <v>264</v>
      </c>
      <c r="D795" s="10" t="str">
        <f t="shared" si="25"/>
        <v>41503730198</v>
      </c>
      <c r="E795" s="14">
        <v>434</v>
      </c>
      <c r="F795" s="8">
        <v>41503730198434</v>
      </c>
      <c r="G795" s="2" t="s">
        <v>607</v>
      </c>
      <c r="H795" s="2" t="s">
        <v>148</v>
      </c>
      <c r="I795" s="2">
        <v>834008</v>
      </c>
      <c r="J795" s="3" t="s">
        <v>149</v>
      </c>
      <c r="K795" s="4">
        <v>7828</v>
      </c>
      <c r="L795" s="2" t="s">
        <v>150</v>
      </c>
      <c r="M795" s="2">
        <v>319266</v>
      </c>
      <c r="N795" s="2" t="s">
        <v>156</v>
      </c>
      <c r="O795" s="3" t="s">
        <v>480</v>
      </c>
      <c r="P795" s="3"/>
      <c r="Q795" s="3" t="s">
        <v>780</v>
      </c>
      <c r="R795" s="4">
        <v>192</v>
      </c>
      <c r="S795" s="27" t="e">
        <v>#N/A</v>
      </c>
      <c r="T795" s="29" t="e">
        <f t="shared" si="26"/>
        <v>#N/A</v>
      </c>
    </row>
    <row r="796" spans="1:20" ht="12.75" hidden="1" customHeight="1" x14ac:dyDescent="0.25">
      <c r="A796" s="13"/>
      <c r="B796" s="24">
        <v>4150373</v>
      </c>
      <c r="C796" s="10" t="s">
        <v>264</v>
      </c>
      <c r="D796" s="10" t="str">
        <f t="shared" si="25"/>
        <v>41503730198</v>
      </c>
      <c r="E796" s="14">
        <v>456</v>
      </c>
      <c r="F796" s="8">
        <v>41503730198456</v>
      </c>
      <c r="G796" s="2" t="s">
        <v>607</v>
      </c>
      <c r="H796" s="2" t="s">
        <v>148</v>
      </c>
      <c r="I796" s="2">
        <v>834008</v>
      </c>
      <c r="J796" s="3" t="s">
        <v>149</v>
      </c>
      <c r="K796" s="4">
        <v>7828</v>
      </c>
      <c r="L796" s="2" t="s">
        <v>150</v>
      </c>
      <c r="M796" s="2">
        <v>319268</v>
      </c>
      <c r="N796" s="2" t="s">
        <v>157</v>
      </c>
      <c r="O796" s="3" t="s">
        <v>480</v>
      </c>
      <c r="P796" s="3"/>
      <c r="Q796" s="3" t="s">
        <v>780</v>
      </c>
      <c r="R796" s="4">
        <v>72</v>
      </c>
      <c r="S796" s="27" t="e">
        <v>#N/A</v>
      </c>
      <c r="T796" s="29" t="e">
        <f t="shared" si="26"/>
        <v>#N/A</v>
      </c>
    </row>
    <row r="797" spans="1:20" ht="12.75" hidden="1" customHeight="1" x14ac:dyDescent="0.25">
      <c r="A797" s="11"/>
      <c r="B797" s="24">
        <v>4150373</v>
      </c>
      <c r="C797" s="10" t="s">
        <v>222</v>
      </c>
      <c r="D797" s="10" t="str">
        <f t="shared" si="25"/>
        <v>41503731069</v>
      </c>
      <c r="E797" s="14">
        <v>334</v>
      </c>
      <c r="F797" s="8">
        <v>41503731069334</v>
      </c>
      <c r="G797" s="2" t="s">
        <v>607</v>
      </c>
      <c r="H797" s="2" t="s">
        <v>148</v>
      </c>
      <c r="I797" s="2">
        <v>834008</v>
      </c>
      <c r="J797" s="3" t="s">
        <v>149</v>
      </c>
      <c r="K797" s="4">
        <v>7829</v>
      </c>
      <c r="L797" s="2" t="s">
        <v>158</v>
      </c>
      <c r="M797" s="2">
        <v>319270</v>
      </c>
      <c r="N797" s="2" t="s">
        <v>159</v>
      </c>
      <c r="O797" s="3" t="s">
        <v>480</v>
      </c>
      <c r="P797" s="3"/>
      <c r="Q797" s="3" t="s">
        <v>780</v>
      </c>
      <c r="R797" s="4">
        <v>108</v>
      </c>
      <c r="S797" s="27" t="e">
        <v>#N/A</v>
      </c>
      <c r="T797" s="29" t="e">
        <f t="shared" si="26"/>
        <v>#N/A</v>
      </c>
    </row>
    <row r="798" spans="1:20" ht="12.75" hidden="1" customHeight="1" x14ac:dyDescent="0.25">
      <c r="A798" s="12"/>
      <c r="B798" s="24">
        <v>4150373</v>
      </c>
      <c r="C798" s="10" t="s">
        <v>222</v>
      </c>
      <c r="D798" s="10" t="str">
        <f t="shared" si="25"/>
        <v>41503731069</v>
      </c>
      <c r="E798" s="14">
        <v>356</v>
      </c>
      <c r="F798" s="8">
        <v>41503731069356</v>
      </c>
      <c r="G798" s="2" t="s">
        <v>607</v>
      </c>
      <c r="H798" s="2" t="s">
        <v>148</v>
      </c>
      <c r="I798" s="2">
        <v>834008</v>
      </c>
      <c r="J798" s="3" t="s">
        <v>149</v>
      </c>
      <c r="K798" s="4">
        <v>7829</v>
      </c>
      <c r="L798" s="2" t="s">
        <v>158</v>
      </c>
      <c r="M798" s="2">
        <v>319271</v>
      </c>
      <c r="N798" s="2" t="s">
        <v>160</v>
      </c>
      <c r="O798" s="3" t="s">
        <v>480</v>
      </c>
      <c r="P798" s="3"/>
      <c r="Q798" s="3" t="s">
        <v>780</v>
      </c>
      <c r="R798" s="4">
        <v>541</v>
      </c>
      <c r="S798" s="27" t="e">
        <v>#N/A</v>
      </c>
      <c r="T798" s="29" t="e">
        <f t="shared" si="26"/>
        <v>#N/A</v>
      </c>
    </row>
    <row r="799" spans="1:20" ht="12.75" hidden="1" customHeight="1" x14ac:dyDescent="0.25">
      <c r="A799" s="12"/>
      <c r="B799" s="24">
        <v>4150373</v>
      </c>
      <c r="C799" s="10" t="s">
        <v>222</v>
      </c>
      <c r="D799" s="10" t="str">
        <f t="shared" si="25"/>
        <v>41503731069</v>
      </c>
      <c r="E799" s="14">
        <v>378</v>
      </c>
      <c r="F799" s="8">
        <v>41503731069378</v>
      </c>
      <c r="G799" s="2" t="s">
        <v>607</v>
      </c>
      <c r="H799" s="2" t="s">
        <v>148</v>
      </c>
      <c r="I799" s="2">
        <v>834008</v>
      </c>
      <c r="J799" s="3" t="s">
        <v>149</v>
      </c>
      <c r="K799" s="4">
        <v>7829</v>
      </c>
      <c r="L799" s="2" t="s">
        <v>158</v>
      </c>
      <c r="M799" s="2">
        <v>319272</v>
      </c>
      <c r="N799" s="2" t="s">
        <v>161</v>
      </c>
      <c r="O799" s="3" t="s">
        <v>480</v>
      </c>
      <c r="P799" s="3"/>
      <c r="Q799" s="3" t="s">
        <v>780</v>
      </c>
      <c r="R799" s="4">
        <v>335</v>
      </c>
      <c r="S799" s="27" t="e">
        <v>#N/A</v>
      </c>
      <c r="T799" s="29" t="e">
        <f t="shared" si="26"/>
        <v>#N/A</v>
      </c>
    </row>
    <row r="800" spans="1:20" ht="12.75" hidden="1" customHeight="1" x14ac:dyDescent="0.25">
      <c r="A800" s="12"/>
      <c r="B800" s="24">
        <v>4150373</v>
      </c>
      <c r="C800" s="10" t="s">
        <v>222</v>
      </c>
      <c r="D800" s="10" t="str">
        <f t="shared" si="25"/>
        <v>41503731069</v>
      </c>
      <c r="E800" s="14">
        <v>390</v>
      </c>
      <c r="F800" s="8">
        <v>41503731069390</v>
      </c>
      <c r="G800" s="2" t="s">
        <v>607</v>
      </c>
      <c r="H800" s="2" t="s">
        <v>148</v>
      </c>
      <c r="I800" s="2">
        <v>834008</v>
      </c>
      <c r="J800" s="3" t="s">
        <v>149</v>
      </c>
      <c r="K800" s="4">
        <v>7829</v>
      </c>
      <c r="L800" s="2" t="s">
        <v>158</v>
      </c>
      <c r="M800" s="2">
        <v>319273</v>
      </c>
      <c r="N800" s="2" t="s">
        <v>162</v>
      </c>
      <c r="O800" s="3" t="s">
        <v>480</v>
      </c>
      <c r="P800" s="3"/>
      <c r="Q800" s="3" t="s">
        <v>780</v>
      </c>
      <c r="R800" s="4">
        <v>521</v>
      </c>
      <c r="S800" s="27" t="e">
        <v>#N/A</v>
      </c>
      <c r="T800" s="29" t="e">
        <f t="shared" si="26"/>
        <v>#N/A</v>
      </c>
    </row>
    <row r="801" spans="1:20" ht="12.75" hidden="1" customHeight="1" x14ac:dyDescent="0.25">
      <c r="A801" s="12"/>
      <c r="B801" s="24">
        <v>4150373</v>
      </c>
      <c r="C801" s="10" t="s">
        <v>222</v>
      </c>
      <c r="D801" s="10" t="str">
        <f t="shared" si="25"/>
        <v>41503731069</v>
      </c>
      <c r="E801" s="14">
        <v>412</v>
      </c>
      <c r="F801" s="8">
        <v>41503731069412</v>
      </c>
      <c r="G801" s="2" t="s">
        <v>607</v>
      </c>
      <c r="H801" s="2" t="s">
        <v>148</v>
      </c>
      <c r="I801" s="2">
        <v>834008</v>
      </c>
      <c r="J801" s="3" t="s">
        <v>149</v>
      </c>
      <c r="K801" s="4">
        <v>7829</v>
      </c>
      <c r="L801" s="2" t="s">
        <v>158</v>
      </c>
      <c r="M801" s="2">
        <v>319274</v>
      </c>
      <c r="N801" s="2" t="s">
        <v>163</v>
      </c>
      <c r="O801" s="3" t="s">
        <v>480</v>
      </c>
      <c r="P801" s="3"/>
      <c r="Q801" s="3" t="s">
        <v>780</v>
      </c>
      <c r="R801" s="4">
        <v>913</v>
      </c>
      <c r="S801" s="27" t="e">
        <v>#N/A</v>
      </c>
      <c r="T801" s="29" t="e">
        <f t="shared" si="26"/>
        <v>#N/A</v>
      </c>
    </row>
    <row r="802" spans="1:20" ht="12.75" hidden="1" customHeight="1" x14ac:dyDescent="0.25">
      <c r="A802" s="13"/>
      <c r="B802" s="24">
        <v>4150373</v>
      </c>
      <c r="C802" s="10" t="s">
        <v>222</v>
      </c>
      <c r="D802" s="10" t="str">
        <f t="shared" si="25"/>
        <v>41503731069</v>
      </c>
      <c r="E802" s="14">
        <v>456</v>
      </c>
      <c r="F802" s="8">
        <v>41503731069456</v>
      </c>
      <c r="G802" s="2" t="s">
        <v>607</v>
      </c>
      <c r="H802" s="2" t="s">
        <v>148</v>
      </c>
      <c r="I802" s="2">
        <v>834008</v>
      </c>
      <c r="J802" s="3" t="s">
        <v>149</v>
      </c>
      <c r="K802" s="4">
        <v>7829</v>
      </c>
      <c r="L802" s="2" t="s">
        <v>158</v>
      </c>
      <c r="M802" s="2">
        <v>319276</v>
      </c>
      <c r="N802" s="2" t="s">
        <v>164</v>
      </c>
      <c r="O802" s="3" t="s">
        <v>480</v>
      </c>
      <c r="P802" s="3"/>
      <c r="Q802" s="3" t="s">
        <v>780</v>
      </c>
      <c r="R802" s="4">
        <v>49</v>
      </c>
      <c r="S802" s="27" t="e">
        <v>#N/A</v>
      </c>
      <c r="T802" s="29" t="e">
        <f t="shared" si="26"/>
        <v>#N/A</v>
      </c>
    </row>
    <row r="803" spans="1:20" ht="12.75" hidden="1" customHeight="1" x14ac:dyDescent="0.25">
      <c r="A803" s="11"/>
      <c r="B803" s="24">
        <v>4150373</v>
      </c>
      <c r="C803" s="10" t="s">
        <v>297</v>
      </c>
      <c r="D803" s="10" t="str">
        <f t="shared" si="25"/>
        <v>41503733043</v>
      </c>
      <c r="E803" s="14">
        <v>334</v>
      </c>
      <c r="F803" s="8">
        <v>41503733043334</v>
      </c>
      <c r="G803" s="2" t="s">
        <v>607</v>
      </c>
      <c r="H803" s="2" t="s">
        <v>148</v>
      </c>
      <c r="I803" s="2">
        <v>834008</v>
      </c>
      <c r="J803" s="3" t="s">
        <v>149</v>
      </c>
      <c r="K803" s="4">
        <v>7830</v>
      </c>
      <c r="L803" s="2" t="s">
        <v>165</v>
      </c>
      <c r="M803" s="2">
        <v>319277</v>
      </c>
      <c r="N803" s="2" t="s">
        <v>166</v>
      </c>
      <c r="O803" s="3" t="s">
        <v>480</v>
      </c>
      <c r="P803" s="3"/>
      <c r="Q803" s="3" t="s">
        <v>780</v>
      </c>
      <c r="R803" s="4">
        <v>86</v>
      </c>
      <c r="S803" s="27" t="e">
        <v>#N/A</v>
      </c>
      <c r="T803" s="29" t="e">
        <f t="shared" si="26"/>
        <v>#N/A</v>
      </c>
    </row>
    <row r="804" spans="1:20" ht="12.75" hidden="1" customHeight="1" x14ac:dyDescent="0.25">
      <c r="A804" s="12"/>
      <c r="B804" s="24">
        <v>4150373</v>
      </c>
      <c r="C804" s="10" t="s">
        <v>297</v>
      </c>
      <c r="D804" s="10" t="str">
        <f t="shared" si="25"/>
        <v>41503733043</v>
      </c>
      <c r="E804" s="14">
        <v>356</v>
      </c>
      <c r="F804" s="8">
        <v>41503733043356</v>
      </c>
      <c r="G804" s="2" t="s">
        <v>607</v>
      </c>
      <c r="H804" s="2" t="s">
        <v>148</v>
      </c>
      <c r="I804" s="2">
        <v>834008</v>
      </c>
      <c r="J804" s="3" t="s">
        <v>149</v>
      </c>
      <c r="K804" s="4">
        <v>7830</v>
      </c>
      <c r="L804" s="2" t="s">
        <v>165</v>
      </c>
      <c r="M804" s="2">
        <v>319278</v>
      </c>
      <c r="N804" s="2" t="s">
        <v>167</v>
      </c>
      <c r="O804" s="3" t="s">
        <v>480</v>
      </c>
      <c r="P804" s="3"/>
      <c r="Q804" s="3" t="s">
        <v>780</v>
      </c>
      <c r="R804" s="4">
        <v>586</v>
      </c>
      <c r="S804" s="27" t="e">
        <v>#N/A</v>
      </c>
      <c r="T804" s="29" t="e">
        <f t="shared" si="26"/>
        <v>#N/A</v>
      </c>
    </row>
    <row r="805" spans="1:20" ht="12.75" hidden="1" customHeight="1" x14ac:dyDescent="0.25">
      <c r="A805" s="12"/>
      <c r="B805" s="24">
        <v>4150373</v>
      </c>
      <c r="C805" s="10" t="s">
        <v>297</v>
      </c>
      <c r="D805" s="10" t="str">
        <f t="shared" si="25"/>
        <v>41503733043</v>
      </c>
      <c r="E805" s="14">
        <v>378</v>
      </c>
      <c r="F805" s="8">
        <v>41503733043378</v>
      </c>
      <c r="G805" s="2" t="s">
        <v>607</v>
      </c>
      <c r="H805" s="2" t="s">
        <v>148</v>
      </c>
      <c r="I805" s="2">
        <v>834008</v>
      </c>
      <c r="J805" s="3" t="s">
        <v>149</v>
      </c>
      <c r="K805" s="4">
        <v>7830</v>
      </c>
      <c r="L805" s="2" t="s">
        <v>165</v>
      </c>
      <c r="M805" s="2">
        <v>319279</v>
      </c>
      <c r="N805" s="2" t="s">
        <v>168</v>
      </c>
      <c r="O805" s="3" t="s">
        <v>480</v>
      </c>
      <c r="P805" s="3"/>
      <c r="Q805" s="3" t="s">
        <v>780</v>
      </c>
      <c r="R805" s="4">
        <v>471</v>
      </c>
      <c r="S805" s="27" t="e">
        <v>#N/A</v>
      </c>
      <c r="T805" s="29" t="e">
        <f t="shared" si="26"/>
        <v>#N/A</v>
      </c>
    </row>
    <row r="806" spans="1:20" ht="12.75" hidden="1" customHeight="1" x14ac:dyDescent="0.25">
      <c r="A806" s="12"/>
      <c r="B806" s="24">
        <v>4150373</v>
      </c>
      <c r="C806" s="10" t="s">
        <v>297</v>
      </c>
      <c r="D806" s="10" t="str">
        <f t="shared" si="25"/>
        <v>41503733043</v>
      </c>
      <c r="E806" s="14">
        <v>390</v>
      </c>
      <c r="F806" s="8">
        <v>41503733043390</v>
      </c>
      <c r="G806" s="2" t="s">
        <v>607</v>
      </c>
      <c r="H806" s="2" t="s">
        <v>148</v>
      </c>
      <c r="I806" s="2">
        <v>834008</v>
      </c>
      <c r="J806" s="3" t="s">
        <v>149</v>
      </c>
      <c r="K806" s="4">
        <v>7830</v>
      </c>
      <c r="L806" s="2" t="s">
        <v>165</v>
      </c>
      <c r="M806" s="2">
        <v>319280</v>
      </c>
      <c r="N806" s="2" t="s">
        <v>169</v>
      </c>
      <c r="O806" s="3" t="s">
        <v>480</v>
      </c>
      <c r="P806" s="3"/>
      <c r="Q806" s="3" t="s">
        <v>780</v>
      </c>
      <c r="R806" s="4">
        <v>818</v>
      </c>
      <c r="S806" s="27" t="e">
        <v>#N/A</v>
      </c>
      <c r="T806" s="29" t="e">
        <f t="shared" si="26"/>
        <v>#N/A</v>
      </c>
    </row>
    <row r="807" spans="1:20" ht="12.75" hidden="1" customHeight="1" x14ac:dyDescent="0.25">
      <c r="A807" s="12"/>
      <c r="B807" s="24">
        <v>4150373</v>
      </c>
      <c r="C807" s="10" t="s">
        <v>297</v>
      </c>
      <c r="D807" s="10" t="str">
        <f t="shared" si="25"/>
        <v>41503733043</v>
      </c>
      <c r="E807" s="14">
        <v>412</v>
      </c>
      <c r="F807" s="8">
        <v>41503733043412</v>
      </c>
      <c r="G807" s="2" t="s">
        <v>607</v>
      </c>
      <c r="H807" s="2" t="s">
        <v>148</v>
      </c>
      <c r="I807" s="2">
        <v>834008</v>
      </c>
      <c r="J807" s="3" t="s">
        <v>149</v>
      </c>
      <c r="K807" s="4">
        <v>7830</v>
      </c>
      <c r="L807" s="2" t="s">
        <v>165</v>
      </c>
      <c r="M807" s="2">
        <v>319281</v>
      </c>
      <c r="N807" s="2" t="s">
        <v>170</v>
      </c>
      <c r="O807" s="3" t="s">
        <v>480</v>
      </c>
      <c r="P807" s="3"/>
      <c r="Q807" s="3" t="s">
        <v>780</v>
      </c>
      <c r="R807" s="4">
        <v>1262</v>
      </c>
      <c r="S807" s="27" t="e">
        <v>#N/A</v>
      </c>
      <c r="T807" s="29" t="e">
        <f t="shared" si="26"/>
        <v>#N/A</v>
      </c>
    </row>
    <row r="808" spans="1:20" ht="12.75" hidden="1" customHeight="1" x14ac:dyDescent="0.25">
      <c r="A808" s="12"/>
      <c r="B808" s="24">
        <v>4150373</v>
      </c>
      <c r="C808" s="10" t="s">
        <v>297</v>
      </c>
      <c r="D808" s="10" t="str">
        <f t="shared" si="25"/>
        <v>41503733043</v>
      </c>
      <c r="E808" s="14">
        <v>434</v>
      </c>
      <c r="F808" s="8">
        <v>41503733043434</v>
      </c>
      <c r="G808" s="2" t="s">
        <v>607</v>
      </c>
      <c r="H808" s="2" t="s">
        <v>148</v>
      </c>
      <c r="I808" s="2">
        <v>834008</v>
      </c>
      <c r="J808" s="3" t="s">
        <v>149</v>
      </c>
      <c r="K808" s="4">
        <v>7830</v>
      </c>
      <c r="L808" s="2" t="s">
        <v>165</v>
      </c>
      <c r="M808" s="2">
        <v>319282</v>
      </c>
      <c r="N808" s="2" t="s">
        <v>171</v>
      </c>
      <c r="O808" s="3" t="s">
        <v>480</v>
      </c>
      <c r="P808" s="3"/>
      <c r="Q808" s="3" t="s">
        <v>780</v>
      </c>
      <c r="R808" s="4">
        <v>176</v>
      </c>
      <c r="S808" s="27" t="e">
        <v>#N/A</v>
      </c>
      <c r="T808" s="29" t="e">
        <f t="shared" si="26"/>
        <v>#N/A</v>
      </c>
    </row>
    <row r="809" spans="1:20" ht="12.75" hidden="1" customHeight="1" x14ac:dyDescent="0.25">
      <c r="A809" s="13"/>
      <c r="B809" s="24">
        <v>4150373</v>
      </c>
      <c r="C809" s="10" t="s">
        <v>297</v>
      </c>
      <c r="D809" s="10" t="str">
        <f t="shared" si="25"/>
        <v>41503733043</v>
      </c>
      <c r="E809" s="14">
        <v>456</v>
      </c>
      <c r="F809" s="8">
        <v>41503733043456</v>
      </c>
      <c r="G809" s="2" t="s">
        <v>607</v>
      </c>
      <c r="H809" s="2" t="s">
        <v>148</v>
      </c>
      <c r="I809" s="2">
        <v>834008</v>
      </c>
      <c r="J809" s="3" t="s">
        <v>149</v>
      </c>
      <c r="K809" s="4">
        <v>7830</v>
      </c>
      <c r="L809" s="2" t="s">
        <v>165</v>
      </c>
      <c r="M809" s="2">
        <v>319283</v>
      </c>
      <c r="N809" s="2" t="s">
        <v>172</v>
      </c>
      <c r="O809" s="3" t="s">
        <v>480</v>
      </c>
      <c r="P809" s="3"/>
      <c r="Q809" s="3" t="s">
        <v>780</v>
      </c>
      <c r="R809" s="4">
        <v>52</v>
      </c>
      <c r="S809" s="27" t="e">
        <v>#N/A</v>
      </c>
      <c r="T809" s="29" t="e">
        <f t="shared" si="26"/>
        <v>#N/A</v>
      </c>
    </row>
    <row r="810" spans="1:20" ht="12.75" hidden="1" customHeight="1" x14ac:dyDescent="0.25">
      <c r="A810" s="11"/>
      <c r="B810" s="14">
        <v>4141348</v>
      </c>
      <c r="C810" s="25" t="s">
        <v>298</v>
      </c>
      <c r="D810" s="10" t="str">
        <f t="shared" si="25"/>
        <v>41413485671</v>
      </c>
      <c r="E810" s="14">
        <v>378</v>
      </c>
      <c r="F810" s="8">
        <v>41413485671378</v>
      </c>
      <c r="G810" s="2" t="s">
        <v>607</v>
      </c>
      <c r="H810" s="2" t="s">
        <v>775</v>
      </c>
      <c r="I810" s="2">
        <v>834080</v>
      </c>
      <c r="J810" s="3" t="s">
        <v>173</v>
      </c>
      <c r="K810" s="4">
        <v>7842</v>
      </c>
      <c r="L810" s="2" t="s">
        <v>174</v>
      </c>
      <c r="M810" s="2">
        <v>320968</v>
      </c>
      <c r="N810" s="2" t="s">
        <v>175</v>
      </c>
      <c r="O810" s="3" t="s">
        <v>480</v>
      </c>
      <c r="P810" s="3"/>
      <c r="Q810" s="3" t="s">
        <v>481</v>
      </c>
      <c r="R810" s="4">
        <v>108</v>
      </c>
      <c r="S810" s="27">
        <v>26.224137931034484</v>
      </c>
      <c r="T810" s="29">
        <f t="shared" si="26"/>
        <v>30.944482758620691</v>
      </c>
    </row>
    <row r="811" spans="1:20" ht="12.75" hidden="1" customHeight="1" x14ac:dyDescent="0.25">
      <c r="A811" s="12"/>
      <c r="B811" s="14">
        <v>4141348</v>
      </c>
      <c r="C811" s="25" t="s">
        <v>298</v>
      </c>
      <c r="D811" s="10" t="str">
        <f t="shared" si="25"/>
        <v>41413485671</v>
      </c>
      <c r="E811" s="14">
        <v>390</v>
      </c>
      <c r="F811" s="8">
        <v>41413485671390</v>
      </c>
      <c r="G811" s="2" t="s">
        <v>607</v>
      </c>
      <c r="H811" s="2" t="s">
        <v>775</v>
      </c>
      <c r="I811" s="2">
        <v>834080</v>
      </c>
      <c r="J811" s="3" t="s">
        <v>173</v>
      </c>
      <c r="K811" s="4">
        <v>7842</v>
      </c>
      <c r="L811" s="2" t="s">
        <v>174</v>
      </c>
      <c r="M811" s="2">
        <v>320969</v>
      </c>
      <c r="N811" s="2" t="s">
        <v>176</v>
      </c>
      <c r="O811" s="3" t="s">
        <v>480</v>
      </c>
      <c r="P811" s="3"/>
      <c r="Q811" s="3" t="s">
        <v>481</v>
      </c>
      <c r="R811" s="4">
        <v>360</v>
      </c>
      <c r="S811" s="27">
        <v>26.224137931034484</v>
      </c>
      <c r="T811" s="29">
        <f t="shared" si="26"/>
        <v>30.944482758620691</v>
      </c>
    </row>
    <row r="812" spans="1:20" ht="12.75" hidden="1" customHeight="1" x14ac:dyDescent="0.25">
      <c r="A812" s="12"/>
      <c r="B812" s="14">
        <v>4141348</v>
      </c>
      <c r="C812" s="25" t="s">
        <v>298</v>
      </c>
      <c r="D812" s="10" t="str">
        <f t="shared" si="25"/>
        <v>41413485671</v>
      </c>
      <c r="E812" s="14">
        <v>412</v>
      </c>
      <c r="F812" s="8">
        <v>41413485671412</v>
      </c>
      <c r="G812" s="2" t="s">
        <v>607</v>
      </c>
      <c r="H812" s="2" t="s">
        <v>775</v>
      </c>
      <c r="I812" s="2">
        <v>834080</v>
      </c>
      <c r="J812" s="3" t="s">
        <v>173</v>
      </c>
      <c r="K812" s="4">
        <v>7842</v>
      </c>
      <c r="L812" s="2" t="s">
        <v>174</v>
      </c>
      <c r="M812" s="2">
        <v>320970</v>
      </c>
      <c r="N812" s="2" t="s">
        <v>177</v>
      </c>
      <c r="O812" s="3" t="s">
        <v>480</v>
      </c>
      <c r="P812" s="3"/>
      <c r="Q812" s="3" t="s">
        <v>481</v>
      </c>
      <c r="R812" s="4">
        <v>456</v>
      </c>
      <c r="S812" s="27">
        <v>26.224137931034484</v>
      </c>
      <c r="T812" s="29">
        <f t="shared" si="26"/>
        <v>30.944482758620691</v>
      </c>
    </row>
    <row r="813" spans="1:20" ht="12.75" hidden="1" customHeight="1" x14ac:dyDescent="0.25">
      <c r="A813" s="12"/>
      <c r="B813" s="14">
        <v>4141348</v>
      </c>
      <c r="C813" s="25" t="s">
        <v>298</v>
      </c>
      <c r="D813" s="10" t="str">
        <f t="shared" si="25"/>
        <v>41413485671</v>
      </c>
      <c r="E813" s="14">
        <v>434</v>
      </c>
      <c r="F813" s="8">
        <v>41413485671434</v>
      </c>
      <c r="G813" s="2" t="s">
        <v>607</v>
      </c>
      <c r="H813" s="2" t="s">
        <v>775</v>
      </c>
      <c r="I813" s="2">
        <v>834080</v>
      </c>
      <c r="J813" s="3" t="s">
        <v>173</v>
      </c>
      <c r="K813" s="4">
        <v>7842</v>
      </c>
      <c r="L813" s="2" t="s">
        <v>174</v>
      </c>
      <c r="M813" s="2">
        <v>320971</v>
      </c>
      <c r="N813" s="2" t="s">
        <v>178</v>
      </c>
      <c r="O813" s="3" t="s">
        <v>480</v>
      </c>
      <c r="P813" s="3"/>
      <c r="Q813" s="3" t="s">
        <v>481</v>
      </c>
      <c r="R813" s="4">
        <v>240</v>
      </c>
      <c r="S813" s="27">
        <v>26.224137931034484</v>
      </c>
      <c r="T813" s="29">
        <f t="shared" si="26"/>
        <v>30.944482758620691</v>
      </c>
    </row>
    <row r="814" spans="1:20" ht="12.75" hidden="1" customHeight="1" x14ac:dyDescent="0.25">
      <c r="A814" s="13"/>
      <c r="B814" s="14">
        <v>4141348</v>
      </c>
      <c r="C814" s="25" t="s">
        <v>298</v>
      </c>
      <c r="D814" s="10" t="str">
        <f t="shared" si="25"/>
        <v>41413485671</v>
      </c>
      <c r="E814" s="14">
        <v>456</v>
      </c>
      <c r="F814" s="8">
        <v>41413485671456</v>
      </c>
      <c r="G814" s="2" t="s">
        <v>607</v>
      </c>
      <c r="H814" s="2" t="s">
        <v>775</v>
      </c>
      <c r="I814" s="2">
        <v>834080</v>
      </c>
      <c r="J814" s="3" t="s">
        <v>173</v>
      </c>
      <c r="K814" s="4">
        <v>7842</v>
      </c>
      <c r="L814" s="2" t="s">
        <v>174</v>
      </c>
      <c r="M814" s="2">
        <v>320972</v>
      </c>
      <c r="N814" s="2" t="s">
        <v>179</v>
      </c>
      <c r="O814" s="3" t="s">
        <v>480</v>
      </c>
      <c r="P814" s="3"/>
      <c r="Q814" s="3" t="s">
        <v>481</v>
      </c>
      <c r="R814" s="4">
        <v>36</v>
      </c>
      <c r="S814" s="27">
        <v>26.224137931034484</v>
      </c>
      <c r="T814" s="29">
        <f t="shared" si="26"/>
        <v>30.944482758620691</v>
      </c>
    </row>
    <row r="815" spans="1:20" ht="12.75" hidden="1" customHeight="1" x14ac:dyDescent="0.25">
      <c r="A815" s="11"/>
      <c r="B815" s="14">
        <v>4141348</v>
      </c>
      <c r="C815" s="25" t="s">
        <v>299</v>
      </c>
      <c r="D815" s="10" t="str">
        <f t="shared" si="25"/>
        <v>41413487618</v>
      </c>
      <c r="E815" s="14">
        <v>378</v>
      </c>
      <c r="F815" s="8">
        <v>41413487618378</v>
      </c>
      <c r="G815" s="2" t="s">
        <v>607</v>
      </c>
      <c r="H815" s="2" t="s">
        <v>775</v>
      </c>
      <c r="I815" s="2">
        <v>834080</v>
      </c>
      <c r="J815" s="3" t="s">
        <v>173</v>
      </c>
      <c r="K815" s="4">
        <v>7843</v>
      </c>
      <c r="L815" s="2" t="s">
        <v>180</v>
      </c>
      <c r="M815" s="2">
        <v>320973</v>
      </c>
      <c r="N815" s="2" t="s">
        <v>181</v>
      </c>
      <c r="O815" s="3" t="s">
        <v>480</v>
      </c>
      <c r="P815" s="3"/>
      <c r="Q815" s="3" t="s">
        <v>481</v>
      </c>
      <c r="R815" s="4">
        <v>108</v>
      </c>
      <c r="S815" s="27">
        <v>26.224137931034484</v>
      </c>
      <c r="T815" s="29">
        <f t="shared" si="26"/>
        <v>30.944482758620691</v>
      </c>
    </row>
    <row r="816" spans="1:20" ht="12.75" hidden="1" customHeight="1" x14ac:dyDescent="0.25">
      <c r="A816" s="12"/>
      <c r="B816" s="14">
        <v>4141348</v>
      </c>
      <c r="C816" s="25" t="s">
        <v>299</v>
      </c>
      <c r="D816" s="10" t="str">
        <f t="shared" si="25"/>
        <v>41413487618</v>
      </c>
      <c r="E816" s="14">
        <v>390</v>
      </c>
      <c r="F816" s="8">
        <v>41413487618390</v>
      </c>
      <c r="G816" s="2" t="s">
        <v>607</v>
      </c>
      <c r="H816" s="2" t="s">
        <v>775</v>
      </c>
      <c r="I816" s="2">
        <v>834080</v>
      </c>
      <c r="J816" s="3" t="s">
        <v>173</v>
      </c>
      <c r="K816" s="4">
        <v>7843</v>
      </c>
      <c r="L816" s="2" t="s">
        <v>180</v>
      </c>
      <c r="M816" s="2">
        <v>320974</v>
      </c>
      <c r="N816" s="2" t="s">
        <v>182</v>
      </c>
      <c r="O816" s="3" t="s">
        <v>480</v>
      </c>
      <c r="P816" s="3"/>
      <c r="Q816" s="3" t="s">
        <v>481</v>
      </c>
      <c r="R816" s="4">
        <v>360</v>
      </c>
      <c r="S816" s="27">
        <v>26.224137931034484</v>
      </c>
      <c r="T816" s="29">
        <f t="shared" si="26"/>
        <v>30.944482758620691</v>
      </c>
    </row>
    <row r="817" spans="1:20" ht="12.75" hidden="1" customHeight="1" x14ac:dyDescent="0.25">
      <c r="A817" s="12"/>
      <c r="B817" s="14">
        <v>4141348</v>
      </c>
      <c r="C817" s="25" t="s">
        <v>299</v>
      </c>
      <c r="D817" s="10" t="str">
        <f t="shared" si="25"/>
        <v>41413487618</v>
      </c>
      <c r="E817" s="14">
        <v>412</v>
      </c>
      <c r="F817" s="8">
        <v>41413487618412</v>
      </c>
      <c r="G817" s="2" t="s">
        <v>607</v>
      </c>
      <c r="H817" s="2" t="s">
        <v>775</v>
      </c>
      <c r="I817" s="2">
        <v>834080</v>
      </c>
      <c r="J817" s="3" t="s">
        <v>173</v>
      </c>
      <c r="K817" s="4">
        <v>7843</v>
      </c>
      <c r="L817" s="2" t="s">
        <v>180</v>
      </c>
      <c r="M817" s="2">
        <v>320975</v>
      </c>
      <c r="N817" s="2" t="s">
        <v>183</v>
      </c>
      <c r="O817" s="3" t="s">
        <v>480</v>
      </c>
      <c r="P817" s="3"/>
      <c r="Q817" s="3" t="s">
        <v>481</v>
      </c>
      <c r="R817" s="4">
        <v>456</v>
      </c>
      <c r="S817" s="27">
        <v>26.224137931034484</v>
      </c>
      <c r="T817" s="29">
        <f t="shared" si="26"/>
        <v>30.944482758620691</v>
      </c>
    </row>
    <row r="818" spans="1:20" ht="12.75" hidden="1" customHeight="1" x14ac:dyDescent="0.25">
      <c r="A818" s="12"/>
      <c r="B818" s="14">
        <v>4141348</v>
      </c>
      <c r="C818" s="25" t="s">
        <v>299</v>
      </c>
      <c r="D818" s="10" t="str">
        <f t="shared" si="25"/>
        <v>41413487618</v>
      </c>
      <c r="E818" s="14">
        <v>434</v>
      </c>
      <c r="F818" s="8">
        <v>41413487618434</v>
      </c>
      <c r="G818" s="2" t="s">
        <v>607</v>
      </c>
      <c r="H818" s="2" t="s">
        <v>775</v>
      </c>
      <c r="I818" s="2">
        <v>834080</v>
      </c>
      <c r="J818" s="3" t="s">
        <v>173</v>
      </c>
      <c r="K818" s="4">
        <v>7843</v>
      </c>
      <c r="L818" s="2" t="s">
        <v>180</v>
      </c>
      <c r="M818" s="2">
        <v>320976</v>
      </c>
      <c r="N818" s="2" t="s">
        <v>184</v>
      </c>
      <c r="O818" s="3" t="s">
        <v>480</v>
      </c>
      <c r="P818" s="3"/>
      <c r="Q818" s="3" t="s">
        <v>481</v>
      </c>
      <c r="R818" s="4">
        <v>240</v>
      </c>
      <c r="S818" s="27">
        <v>26.224137931034484</v>
      </c>
      <c r="T818" s="29">
        <f t="shared" si="26"/>
        <v>30.944482758620691</v>
      </c>
    </row>
    <row r="819" spans="1:20" ht="12.75" hidden="1" customHeight="1" x14ac:dyDescent="0.25">
      <c r="A819" s="13"/>
      <c r="B819" s="14">
        <v>4141348</v>
      </c>
      <c r="C819" s="25" t="s">
        <v>299</v>
      </c>
      <c r="D819" s="10" t="str">
        <f t="shared" si="25"/>
        <v>41413487618</v>
      </c>
      <c r="E819" s="14">
        <v>456</v>
      </c>
      <c r="F819" s="8">
        <v>41413487618456</v>
      </c>
      <c r="G819" s="2" t="s">
        <v>607</v>
      </c>
      <c r="H819" s="2" t="s">
        <v>775</v>
      </c>
      <c r="I819" s="2">
        <v>834080</v>
      </c>
      <c r="J819" s="3" t="s">
        <v>173</v>
      </c>
      <c r="K819" s="4">
        <v>7843</v>
      </c>
      <c r="L819" s="2" t="s">
        <v>180</v>
      </c>
      <c r="M819" s="2">
        <v>320977</v>
      </c>
      <c r="N819" s="2" t="s">
        <v>185</v>
      </c>
      <c r="O819" s="3" t="s">
        <v>480</v>
      </c>
      <c r="P819" s="3"/>
      <c r="Q819" s="3" t="s">
        <v>481</v>
      </c>
      <c r="R819" s="4">
        <v>36</v>
      </c>
      <c r="S819" s="27">
        <v>26.224137931034484</v>
      </c>
      <c r="T819" s="29">
        <f t="shared" si="26"/>
        <v>30.944482758620691</v>
      </c>
    </row>
    <row r="820" spans="1:20" ht="12.75" hidden="1" customHeight="1" x14ac:dyDescent="0.25">
      <c r="A820" s="11"/>
      <c r="B820" s="14">
        <v>4141348</v>
      </c>
      <c r="C820" s="25" t="s">
        <v>300</v>
      </c>
      <c r="D820" s="10" t="str">
        <f t="shared" si="25"/>
        <v>41413489709</v>
      </c>
      <c r="E820" s="14">
        <v>378</v>
      </c>
      <c r="F820" s="8">
        <v>41413489709378</v>
      </c>
      <c r="G820" s="2" t="s">
        <v>607</v>
      </c>
      <c r="H820" s="2" t="s">
        <v>775</v>
      </c>
      <c r="I820" s="2">
        <v>834080</v>
      </c>
      <c r="J820" s="3" t="s">
        <v>173</v>
      </c>
      <c r="K820" s="4">
        <v>7844</v>
      </c>
      <c r="L820" s="2" t="s">
        <v>186</v>
      </c>
      <c r="M820" s="2">
        <v>320978</v>
      </c>
      <c r="N820" s="2" t="s">
        <v>187</v>
      </c>
      <c r="O820" s="3" t="s">
        <v>480</v>
      </c>
      <c r="P820" s="3"/>
      <c r="Q820" s="3" t="s">
        <v>481</v>
      </c>
      <c r="R820" s="4">
        <v>108</v>
      </c>
      <c r="S820" s="27">
        <v>26.224137931034484</v>
      </c>
      <c r="T820" s="29">
        <f t="shared" si="26"/>
        <v>30.944482758620691</v>
      </c>
    </row>
    <row r="821" spans="1:20" ht="12.75" hidden="1" customHeight="1" x14ac:dyDescent="0.25">
      <c r="A821" s="12"/>
      <c r="B821" s="14">
        <v>4141348</v>
      </c>
      <c r="C821" s="25" t="s">
        <v>300</v>
      </c>
      <c r="D821" s="10" t="str">
        <f t="shared" si="25"/>
        <v>41413489709</v>
      </c>
      <c r="E821" s="14">
        <v>390</v>
      </c>
      <c r="F821" s="8">
        <v>41413489709390</v>
      </c>
      <c r="G821" s="2" t="s">
        <v>607</v>
      </c>
      <c r="H821" s="2" t="s">
        <v>775</v>
      </c>
      <c r="I821" s="2">
        <v>834080</v>
      </c>
      <c r="J821" s="3" t="s">
        <v>173</v>
      </c>
      <c r="K821" s="4">
        <v>7844</v>
      </c>
      <c r="L821" s="2" t="s">
        <v>186</v>
      </c>
      <c r="M821" s="2">
        <v>320979</v>
      </c>
      <c r="N821" s="2" t="s">
        <v>188</v>
      </c>
      <c r="O821" s="3" t="s">
        <v>480</v>
      </c>
      <c r="P821" s="3"/>
      <c r="Q821" s="3" t="s">
        <v>481</v>
      </c>
      <c r="R821" s="4">
        <v>360</v>
      </c>
      <c r="S821" s="27">
        <v>26.224137931034484</v>
      </c>
      <c r="T821" s="29">
        <f t="shared" si="26"/>
        <v>30.944482758620691</v>
      </c>
    </row>
    <row r="822" spans="1:20" ht="12.75" hidden="1" customHeight="1" x14ac:dyDescent="0.25">
      <c r="A822" s="12"/>
      <c r="B822" s="14">
        <v>4141348</v>
      </c>
      <c r="C822" s="25" t="s">
        <v>300</v>
      </c>
      <c r="D822" s="10" t="str">
        <f t="shared" si="25"/>
        <v>41413489709</v>
      </c>
      <c r="E822" s="14">
        <v>412</v>
      </c>
      <c r="F822" s="8">
        <v>41413489709412</v>
      </c>
      <c r="G822" s="2" t="s">
        <v>607</v>
      </c>
      <c r="H822" s="2" t="s">
        <v>775</v>
      </c>
      <c r="I822" s="2">
        <v>834080</v>
      </c>
      <c r="J822" s="3" t="s">
        <v>173</v>
      </c>
      <c r="K822" s="4">
        <v>7844</v>
      </c>
      <c r="L822" s="2" t="s">
        <v>186</v>
      </c>
      <c r="M822" s="2">
        <v>320980</v>
      </c>
      <c r="N822" s="2" t="s">
        <v>189</v>
      </c>
      <c r="O822" s="3" t="s">
        <v>480</v>
      </c>
      <c r="P822" s="3"/>
      <c r="Q822" s="3" t="s">
        <v>481</v>
      </c>
      <c r="R822" s="4">
        <v>456</v>
      </c>
      <c r="S822" s="27">
        <v>26.224137931034484</v>
      </c>
      <c r="T822" s="29">
        <f t="shared" si="26"/>
        <v>30.944482758620691</v>
      </c>
    </row>
    <row r="823" spans="1:20" ht="12.75" hidden="1" customHeight="1" x14ac:dyDescent="0.25">
      <c r="A823" s="12"/>
      <c r="B823" s="14">
        <v>4141348</v>
      </c>
      <c r="C823" s="25" t="s">
        <v>300</v>
      </c>
      <c r="D823" s="10" t="str">
        <f t="shared" si="25"/>
        <v>41413489709</v>
      </c>
      <c r="E823" s="14">
        <v>434</v>
      </c>
      <c r="F823" s="8">
        <v>41413489709434</v>
      </c>
      <c r="G823" s="2" t="s">
        <v>607</v>
      </c>
      <c r="H823" s="2" t="s">
        <v>775</v>
      </c>
      <c r="I823" s="2">
        <v>834080</v>
      </c>
      <c r="J823" s="3" t="s">
        <v>173</v>
      </c>
      <c r="K823" s="4">
        <v>7844</v>
      </c>
      <c r="L823" s="2" t="s">
        <v>186</v>
      </c>
      <c r="M823" s="2">
        <v>320981</v>
      </c>
      <c r="N823" s="2" t="s">
        <v>190</v>
      </c>
      <c r="O823" s="3" t="s">
        <v>480</v>
      </c>
      <c r="P823" s="3"/>
      <c r="Q823" s="3" t="s">
        <v>481</v>
      </c>
      <c r="R823" s="4">
        <v>240</v>
      </c>
      <c r="S823" s="27">
        <v>26.224137931034484</v>
      </c>
      <c r="T823" s="29">
        <f t="shared" si="26"/>
        <v>30.944482758620691</v>
      </c>
    </row>
    <row r="824" spans="1:20" ht="12.95" hidden="1" customHeight="1" x14ac:dyDescent="0.25">
      <c r="A824" s="13"/>
      <c r="B824" s="14">
        <v>4141348</v>
      </c>
      <c r="C824" s="25" t="s">
        <v>300</v>
      </c>
      <c r="D824" s="10" t="str">
        <f t="shared" si="25"/>
        <v>41413489709</v>
      </c>
      <c r="E824" s="14">
        <v>456</v>
      </c>
      <c r="F824" s="8">
        <v>41413489709456</v>
      </c>
      <c r="G824" s="2" t="s">
        <v>607</v>
      </c>
      <c r="H824" s="2" t="s">
        <v>775</v>
      </c>
      <c r="I824" s="2">
        <v>834080</v>
      </c>
      <c r="J824" s="3" t="s">
        <v>173</v>
      </c>
      <c r="K824" s="4">
        <v>7844</v>
      </c>
      <c r="L824" s="2" t="s">
        <v>186</v>
      </c>
      <c r="M824" s="2">
        <v>320982</v>
      </c>
      <c r="N824" s="2" t="s">
        <v>191</v>
      </c>
      <c r="O824" s="3" t="s">
        <v>480</v>
      </c>
      <c r="P824" s="3"/>
      <c r="Q824" s="3" t="s">
        <v>481</v>
      </c>
      <c r="R824" s="4">
        <v>36</v>
      </c>
      <c r="S824" s="27">
        <v>26.224137931034484</v>
      </c>
      <c r="T824" s="29">
        <f t="shared" si="26"/>
        <v>30.944482758620691</v>
      </c>
    </row>
    <row r="825" spans="1:20" ht="12.75" customHeight="1" x14ac:dyDescent="0.25">
      <c r="A825" s="11"/>
      <c r="B825" s="14">
        <v>4148442</v>
      </c>
      <c r="C825" s="10" t="s">
        <v>242</v>
      </c>
      <c r="D825" s="10" t="str">
        <f t="shared" si="25"/>
        <v>41484423504</v>
      </c>
      <c r="E825" s="14">
        <v>356</v>
      </c>
      <c r="F825" s="8">
        <v>41484423504356</v>
      </c>
      <c r="G825" s="2" t="s">
        <v>211</v>
      </c>
      <c r="H825" s="2" t="s">
        <v>809</v>
      </c>
      <c r="I825" s="2">
        <v>833544</v>
      </c>
      <c r="J825" s="3" t="s">
        <v>900</v>
      </c>
      <c r="K825" s="4">
        <v>7846</v>
      </c>
      <c r="L825" s="2" t="s">
        <v>194</v>
      </c>
      <c r="M825" s="2">
        <v>328694</v>
      </c>
      <c r="N825" s="2" t="s">
        <v>195</v>
      </c>
      <c r="O825" s="3" t="s">
        <v>480</v>
      </c>
      <c r="P825" s="3"/>
      <c r="Q825" s="3" t="s">
        <v>481</v>
      </c>
      <c r="R825" s="4">
        <v>273</v>
      </c>
      <c r="S825" s="27">
        <v>30</v>
      </c>
      <c r="T825" s="29">
        <f t="shared" si="26"/>
        <v>35.4</v>
      </c>
    </row>
    <row r="826" spans="1:20" ht="12.75" customHeight="1" x14ac:dyDescent="0.25">
      <c r="A826" s="12"/>
      <c r="B826" s="14">
        <v>4148442</v>
      </c>
      <c r="C826" s="10" t="s">
        <v>242</v>
      </c>
      <c r="D826" s="10" t="str">
        <f t="shared" si="25"/>
        <v>41484423504</v>
      </c>
      <c r="E826" s="14">
        <v>378</v>
      </c>
      <c r="F826" s="8">
        <v>41484423504378</v>
      </c>
      <c r="G826" s="2" t="s">
        <v>211</v>
      </c>
      <c r="H826" s="2" t="s">
        <v>809</v>
      </c>
      <c r="I826" s="2">
        <v>833544</v>
      </c>
      <c r="J826" s="3" t="s">
        <v>900</v>
      </c>
      <c r="K826" s="4">
        <v>7846</v>
      </c>
      <c r="L826" s="2" t="s">
        <v>194</v>
      </c>
      <c r="M826" s="2">
        <v>328695</v>
      </c>
      <c r="N826" s="2" t="s">
        <v>196</v>
      </c>
      <c r="O826" s="3" t="s">
        <v>480</v>
      </c>
      <c r="P826" s="3"/>
      <c r="Q826" s="3" t="s">
        <v>481</v>
      </c>
      <c r="R826" s="4">
        <v>626</v>
      </c>
      <c r="S826" s="27">
        <v>30</v>
      </c>
      <c r="T826" s="29">
        <f t="shared" si="26"/>
        <v>35.4</v>
      </c>
    </row>
    <row r="827" spans="1:20" ht="12.75" customHeight="1" x14ac:dyDescent="0.25">
      <c r="A827" s="12"/>
      <c r="B827" s="14">
        <v>4148442</v>
      </c>
      <c r="C827" s="10" t="s">
        <v>242</v>
      </c>
      <c r="D827" s="10" t="str">
        <f t="shared" si="25"/>
        <v>41484423504</v>
      </c>
      <c r="E827" s="14">
        <v>390</v>
      </c>
      <c r="F827" s="8">
        <v>41484423504390</v>
      </c>
      <c r="G827" s="2" t="s">
        <v>211</v>
      </c>
      <c r="H827" s="2" t="s">
        <v>809</v>
      </c>
      <c r="I827" s="2">
        <v>833544</v>
      </c>
      <c r="J827" s="3" t="s">
        <v>900</v>
      </c>
      <c r="K827" s="4">
        <v>7846</v>
      </c>
      <c r="L827" s="2" t="s">
        <v>194</v>
      </c>
      <c r="M827" s="2">
        <v>328696</v>
      </c>
      <c r="N827" s="2" t="s">
        <v>197</v>
      </c>
      <c r="O827" s="3" t="s">
        <v>480</v>
      </c>
      <c r="P827" s="3"/>
      <c r="Q827" s="3" t="s">
        <v>481</v>
      </c>
      <c r="R827" s="4">
        <v>528</v>
      </c>
      <c r="S827" s="27">
        <v>30</v>
      </c>
      <c r="T827" s="29">
        <f t="shared" si="26"/>
        <v>35.4</v>
      </c>
    </row>
    <row r="828" spans="1:20" ht="12.75" customHeight="1" x14ac:dyDescent="0.25">
      <c r="A828" s="12"/>
      <c r="B828" s="14">
        <v>4148442</v>
      </c>
      <c r="C828" s="10" t="s">
        <v>242</v>
      </c>
      <c r="D828" s="10" t="str">
        <f t="shared" si="25"/>
        <v>41484423504</v>
      </c>
      <c r="E828" s="14">
        <v>412</v>
      </c>
      <c r="F828" s="8">
        <v>41484423504412</v>
      </c>
      <c r="G828" s="2" t="s">
        <v>211</v>
      </c>
      <c r="H828" s="2" t="s">
        <v>809</v>
      </c>
      <c r="I828" s="2">
        <v>833544</v>
      </c>
      <c r="J828" s="3" t="s">
        <v>900</v>
      </c>
      <c r="K828" s="4">
        <v>7846</v>
      </c>
      <c r="L828" s="2" t="s">
        <v>194</v>
      </c>
      <c r="M828" s="2">
        <v>328697</v>
      </c>
      <c r="N828" s="2" t="s">
        <v>198</v>
      </c>
      <c r="O828" s="3" t="s">
        <v>480</v>
      </c>
      <c r="P828" s="3"/>
      <c r="Q828" s="3" t="s">
        <v>481</v>
      </c>
      <c r="R828" s="4">
        <v>706</v>
      </c>
      <c r="S828" s="27">
        <v>30</v>
      </c>
      <c r="T828" s="29">
        <f t="shared" si="26"/>
        <v>35.4</v>
      </c>
    </row>
    <row r="829" spans="1:20" ht="12.75" customHeight="1" x14ac:dyDescent="0.25">
      <c r="A829" s="13"/>
      <c r="B829" s="14">
        <v>4148442</v>
      </c>
      <c r="C829" s="10" t="s">
        <v>242</v>
      </c>
      <c r="D829" s="10" t="str">
        <f t="shared" si="25"/>
        <v>41484423504</v>
      </c>
      <c r="E829" s="14">
        <v>434</v>
      </c>
      <c r="F829" s="8">
        <v>41484423504434</v>
      </c>
      <c r="G829" s="2" t="s">
        <v>211</v>
      </c>
      <c r="H829" s="2" t="s">
        <v>809</v>
      </c>
      <c r="I829" s="2">
        <v>833544</v>
      </c>
      <c r="J829" s="3" t="s">
        <v>900</v>
      </c>
      <c r="K829" s="4">
        <v>7846</v>
      </c>
      <c r="L829" s="2" t="s">
        <v>194</v>
      </c>
      <c r="M829" s="2">
        <v>328698</v>
      </c>
      <c r="N829" s="2" t="s">
        <v>199</v>
      </c>
      <c r="O829" s="3" t="s">
        <v>480</v>
      </c>
      <c r="P829" s="3"/>
      <c r="Q829" s="3" t="s">
        <v>481</v>
      </c>
      <c r="R829" s="4">
        <v>302</v>
      </c>
      <c r="S829" s="27">
        <v>30</v>
      </c>
      <c r="T829" s="29">
        <f t="shared" si="26"/>
        <v>35.4</v>
      </c>
    </row>
  </sheetData>
  <autoFilter ref="A2:U2"/>
  <mergeCells count="3">
    <mergeCell ref="A65:A71"/>
    <mergeCell ref="A51:A57"/>
    <mergeCell ref="A3:A13"/>
  </mergeCells>
  <phoneticPr fontId="0" type="noConversion"/>
  <pageMargins left="0.511811024" right="0.511811024" top="0.78740157499999996" bottom="0.78740157499999996" header="0.31496062000000002" footer="0.31496062000000002"/>
  <pageSetup fitToWidth="0" fitToHeight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3"/>
  <sheetViews>
    <sheetView workbookViewId="0">
      <selection activeCell="E7" sqref="E7"/>
    </sheetView>
  </sheetViews>
  <sheetFormatPr defaultRowHeight="15" x14ac:dyDescent="0.25"/>
  <cols>
    <col min="1" max="1" width="11.85546875" bestFit="1" customWidth="1"/>
    <col min="2" max="2" width="21.5703125" bestFit="1" customWidth="1"/>
  </cols>
  <sheetData>
    <row r="2" spans="1:2" x14ac:dyDescent="0.25">
      <c r="A2" t="s">
        <v>470</v>
      </c>
    </row>
    <row r="3" spans="1:2" x14ac:dyDescent="0.25">
      <c r="A3" s="6" t="s">
        <v>465</v>
      </c>
      <c r="B3" t="s">
        <v>209</v>
      </c>
    </row>
    <row r="4" spans="1:2" x14ac:dyDescent="0.25">
      <c r="A4" s="7" t="s">
        <v>306</v>
      </c>
      <c r="B4">
        <v>2684</v>
      </c>
    </row>
    <row r="5" spans="1:2" x14ac:dyDescent="0.25">
      <c r="A5" s="7" t="s">
        <v>307</v>
      </c>
      <c r="B5">
        <v>2978</v>
      </c>
    </row>
    <row r="6" spans="1:2" x14ac:dyDescent="0.25">
      <c r="A6" s="7" t="s">
        <v>308</v>
      </c>
      <c r="B6">
        <v>27</v>
      </c>
    </row>
    <row r="7" spans="1:2" x14ac:dyDescent="0.25">
      <c r="A7" s="7" t="s">
        <v>309</v>
      </c>
      <c r="B7">
        <v>28</v>
      </c>
    </row>
    <row r="8" spans="1:2" x14ac:dyDescent="0.25">
      <c r="A8" s="7" t="s">
        <v>310</v>
      </c>
      <c r="B8">
        <v>1</v>
      </c>
    </row>
    <row r="9" spans="1:2" x14ac:dyDescent="0.25">
      <c r="A9" s="7" t="s">
        <v>311</v>
      </c>
      <c r="B9">
        <v>87398</v>
      </c>
    </row>
    <row r="10" spans="1:2" x14ac:dyDescent="0.25">
      <c r="A10" s="7" t="s">
        <v>312</v>
      </c>
      <c r="B10">
        <v>49800</v>
      </c>
    </row>
    <row r="11" spans="1:2" x14ac:dyDescent="0.25">
      <c r="A11" s="7" t="s">
        <v>313</v>
      </c>
      <c r="B11">
        <v>8467</v>
      </c>
    </row>
    <row r="12" spans="1:2" x14ac:dyDescent="0.25">
      <c r="A12" s="7" t="s">
        <v>314</v>
      </c>
      <c r="B12">
        <v>5227</v>
      </c>
    </row>
    <row r="13" spans="1:2" x14ac:dyDescent="0.25">
      <c r="A13" s="7" t="s">
        <v>315</v>
      </c>
      <c r="B13">
        <v>3335</v>
      </c>
    </row>
    <row r="14" spans="1:2" x14ac:dyDescent="0.25">
      <c r="A14" s="7" t="s">
        <v>316</v>
      </c>
      <c r="B14">
        <v>6033</v>
      </c>
    </row>
    <row r="15" spans="1:2" x14ac:dyDescent="0.25">
      <c r="A15" s="7" t="s">
        <v>317</v>
      </c>
      <c r="B15">
        <v>20951</v>
      </c>
    </row>
    <row r="16" spans="1:2" x14ac:dyDescent="0.25">
      <c r="A16" s="7" t="s">
        <v>318</v>
      </c>
      <c r="B16">
        <v>10268</v>
      </c>
    </row>
    <row r="17" spans="1:2" x14ac:dyDescent="0.25">
      <c r="A17" s="7" t="s">
        <v>319</v>
      </c>
      <c r="B17">
        <v>616</v>
      </c>
    </row>
    <row r="18" spans="1:2" x14ac:dyDescent="0.25">
      <c r="A18" s="7" t="s">
        <v>320</v>
      </c>
      <c r="B18">
        <v>1124</v>
      </c>
    </row>
    <row r="19" spans="1:2" x14ac:dyDescent="0.25">
      <c r="A19" s="7" t="s">
        <v>321</v>
      </c>
      <c r="B19">
        <v>2443</v>
      </c>
    </row>
    <row r="20" spans="1:2" x14ac:dyDescent="0.25">
      <c r="A20" s="7" t="s">
        <v>322</v>
      </c>
      <c r="B20">
        <v>800</v>
      </c>
    </row>
    <row r="21" spans="1:2" x14ac:dyDescent="0.25">
      <c r="A21" s="7" t="s">
        <v>323</v>
      </c>
      <c r="B21">
        <v>1030</v>
      </c>
    </row>
    <row r="22" spans="1:2" x14ac:dyDescent="0.25">
      <c r="A22" s="7" t="s">
        <v>324</v>
      </c>
      <c r="B22">
        <v>232</v>
      </c>
    </row>
    <row r="23" spans="1:2" x14ac:dyDescent="0.25">
      <c r="A23" s="7" t="s">
        <v>325</v>
      </c>
      <c r="B23">
        <v>701</v>
      </c>
    </row>
    <row r="24" spans="1:2" x14ac:dyDescent="0.25">
      <c r="A24" s="7" t="s">
        <v>326</v>
      </c>
      <c r="B24">
        <v>4019</v>
      </c>
    </row>
    <row r="25" spans="1:2" x14ac:dyDescent="0.25">
      <c r="A25" s="7" t="s">
        <v>327</v>
      </c>
      <c r="B25">
        <v>336</v>
      </c>
    </row>
    <row r="26" spans="1:2" x14ac:dyDescent="0.25">
      <c r="A26" s="7" t="s">
        <v>328</v>
      </c>
      <c r="B26">
        <v>1278</v>
      </c>
    </row>
    <row r="27" spans="1:2" x14ac:dyDescent="0.25">
      <c r="A27" s="7" t="s">
        <v>329</v>
      </c>
      <c r="B27">
        <v>27067</v>
      </c>
    </row>
    <row r="28" spans="1:2" x14ac:dyDescent="0.25">
      <c r="A28" s="7" t="s">
        <v>330</v>
      </c>
      <c r="B28">
        <v>25965</v>
      </c>
    </row>
    <row r="29" spans="1:2" x14ac:dyDescent="0.25">
      <c r="A29" s="7" t="s">
        <v>331</v>
      </c>
      <c r="B29">
        <v>6178</v>
      </c>
    </row>
    <row r="30" spans="1:2" x14ac:dyDescent="0.25">
      <c r="A30" s="7" t="s">
        <v>332</v>
      </c>
      <c r="B30">
        <v>15155</v>
      </c>
    </row>
    <row r="31" spans="1:2" x14ac:dyDescent="0.25">
      <c r="A31" s="7" t="s">
        <v>333</v>
      </c>
      <c r="B31">
        <v>1544</v>
      </c>
    </row>
    <row r="32" spans="1:2" x14ac:dyDescent="0.25">
      <c r="A32" s="7" t="s">
        <v>334</v>
      </c>
      <c r="B32">
        <v>1974</v>
      </c>
    </row>
    <row r="33" spans="1:2" x14ac:dyDescent="0.25">
      <c r="A33" s="7" t="s">
        <v>335</v>
      </c>
      <c r="B33">
        <v>2562</v>
      </c>
    </row>
    <row r="34" spans="1:2" x14ac:dyDescent="0.25">
      <c r="A34" s="7" t="s">
        <v>336</v>
      </c>
      <c r="B34">
        <v>23074</v>
      </c>
    </row>
    <row r="35" spans="1:2" x14ac:dyDescent="0.25">
      <c r="A35" s="7" t="s">
        <v>337</v>
      </c>
      <c r="B35">
        <v>9097</v>
      </c>
    </row>
    <row r="36" spans="1:2" x14ac:dyDescent="0.25">
      <c r="A36" s="7" t="s">
        <v>338</v>
      </c>
      <c r="B36">
        <v>1239</v>
      </c>
    </row>
    <row r="37" spans="1:2" x14ac:dyDescent="0.25">
      <c r="A37" s="7" t="s">
        <v>339</v>
      </c>
      <c r="B37">
        <v>1983</v>
      </c>
    </row>
    <row r="38" spans="1:2" x14ac:dyDescent="0.25">
      <c r="A38" s="7" t="s">
        <v>340</v>
      </c>
      <c r="B38">
        <v>1325</v>
      </c>
    </row>
    <row r="39" spans="1:2" x14ac:dyDescent="0.25">
      <c r="A39" s="7" t="s">
        <v>341</v>
      </c>
      <c r="B39">
        <v>91</v>
      </c>
    </row>
    <row r="40" spans="1:2" x14ac:dyDescent="0.25">
      <c r="A40" s="7" t="s">
        <v>342</v>
      </c>
      <c r="B40">
        <v>43</v>
      </c>
    </row>
    <row r="41" spans="1:2" x14ac:dyDescent="0.25">
      <c r="A41" s="7" t="s">
        <v>343</v>
      </c>
      <c r="B41">
        <v>39</v>
      </c>
    </row>
    <row r="42" spans="1:2" x14ac:dyDescent="0.25">
      <c r="A42" s="7" t="s">
        <v>344</v>
      </c>
      <c r="B42">
        <v>181</v>
      </c>
    </row>
    <row r="43" spans="1:2" x14ac:dyDescent="0.25">
      <c r="A43" s="7" t="s">
        <v>345</v>
      </c>
      <c r="B43">
        <v>1708</v>
      </c>
    </row>
    <row r="44" spans="1:2" x14ac:dyDescent="0.25">
      <c r="A44" s="7" t="s">
        <v>346</v>
      </c>
      <c r="B44">
        <v>2573</v>
      </c>
    </row>
    <row r="45" spans="1:2" x14ac:dyDescent="0.25">
      <c r="A45" s="7" t="s">
        <v>347</v>
      </c>
      <c r="B45">
        <v>1186</v>
      </c>
    </row>
    <row r="46" spans="1:2" x14ac:dyDescent="0.25">
      <c r="A46" s="7" t="s">
        <v>348</v>
      </c>
      <c r="B46">
        <v>1</v>
      </c>
    </row>
    <row r="47" spans="1:2" x14ac:dyDescent="0.25">
      <c r="A47" s="7" t="s">
        <v>349</v>
      </c>
      <c r="B47">
        <v>801</v>
      </c>
    </row>
    <row r="48" spans="1:2" x14ac:dyDescent="0.25">
      <c r="A48" s="7" t="s">
        <v>350</v>
      </c>
      <c r="B48">
        <v>1483</v>
      </c>
    </row>
    <row r="49" spans="1:2" x14ac:dyDescent="0.25">
      <c r="A49" s="7" t="s">
        <v>351</v>
      </c>
      <c r="B49">
        <v>2068</v>
      </c>
    </row>
    <row r="50" spans="1:2" x14ac:dyDescent="0.25">
      <c r="A50" s="7" t="s">
        <v>352</v>
      </c>
      <c r="B50">
        <v>3720</v>
      </c>
    </row>
    <row r="51" spans="1:2" x14ac:dyDescent="0.25">
      <c r="A51" s="7" t="s">
        <v>353</v>
      </c>
      <c r="B51">
        <v>3135</v>
      </c>
    </row>
    <row r="52" spans="1:2" x14ac:dyDescent="0.25">
      <c r="A52" s="7" t="s">
        <v>354</v>
      </c>
      <c r="B52">
        <v>23</v>
      </c>
    </row>
    <row r="53" spans="1:2" x14ac:dyDescent="0.25">
      <c r="A53" s="7" t="s">
        <v>355</v>
      </c>
      <c r="B53">
        <v>101</v>
      </c>
    </row>
    <row r="54" spans="1:2" x14ac:dyDescent="0.25">
      <c r="A54" s="7" t="s">
        <v>356</v>
      </c>
      <c r="B54">
        <v>2305</v>
      </c>
    </row>
    <row r="55" spans="1:2" x14ac:dyDescent="0.25">
      <c r="A55" s="7" t="s">
        <v>357</v>
      </c>
      <c r="B55">
        <v>2777</v>
      </c>
    </row>
    <row r="56" spans="1:2" x14ac:dyDescent="0.25">
      <c r="A56" s="7" t="s">
        <v>358</v>
      </c>
      <c r="B56">
        <v>718</v>
      </c>
    </row>
    <row r="57" spans="1:2" x14ac:dyDescent="0.25">
      <c r="A57" s="7" t="s">
        <v>359</v>
      </c>
      <c r="B57">
        <v>1654</v>
      </c>
    </row>
    <row r="58" spans="1:2" x14ac:dyDescent="0.25">
      <c r="A58" s="7" t="s">
        <v>360</v>
      </c>
      <c r="B58">
        <v>1473</v>
      </c>
    </row>
    <row r="59" spans="1:2" x14ac:dyDescent="0.25">
      <c r="A59" s="7" t="s">
        <v>361</v>
      </c>
      <c r="B59">
        <v>3710</v>
      </c>
    </row>
    <row r="60" spans="1:2" x14ac:dyDescent="0.25">
      <c r="A60" s="7" t="s">
        <v>362</v>
      </c>
      <c r="B60">
        <v>3246</v>
      </c>
    </row>
    <row r="61" spans="1:2" x14ac:dyDescent="0.25">
      <c r="A61" s="7" t="s">
        <v>363</v>
      </c>
      <c r="B61">
        <v>3337</v>
      </c>
    </row>
    <row r="62" spans="1:2" x14ac:dyDescent="0.25">
      <c r="A62" s="7" t="s">
        <v>364</v>
      </c>
      <c r="B62">
        <v>1402</v>
      </c>
    </row>
    <row r="63" spans="1:2" x14ac:dyDescent="0.25">
      <c r="A63" s="7" t="s">
        <v>365</v>
      </c>
      <c r="B63">
        <v>944</v>
      </c>
    </row>
    <row r="64" spans="1:2" x14ac:dyDescent="0.25">
      <c r="A64" s="7" t="s">
        <v>366</v>
      </c>
      <c r="B64">
        <v>1291</v>
      </c>
    </row>
    <row r="65" spans="1:2" x14ac:dyDescent="0.25">
      <c r="A65" s="7" t="s">
        <v>367</v>
      </c>
      <c r="B65">
        <v>1388</v>
      </c>
    </row>
    <row r="66" spans="1:2" x14ac:dyDescent="0.25">
      <c r="A66" s="7" t="s">
        <v>368</v>
      </c>
      <c r="B66">
        <v>1280</v>
      </c>
    </row>
    <row r="67" spans="1:2" x14ac:dyDescent="0.25">
      <c r="A67" s="7" t="s">
        <v>369</v>
      </c>
      <c r="B67">
        <v>4147</v>
      </c>
    </row>
    <row r="68" spans="1:2" x14ac:dyDescent="0.25">
      <c r="A68" s="7" t="s">
        <v>370</v>
      </c>
      <c r="B68">
        <v>7366</v>
      </c>
    </row>
    <row r="69" spans="1:2" x14ac:dyDescent="0.25">
      <c r="A69" s="7" t="s">
        <v>371</v>
      </c>
      <c r="B69">
        <v>5900</v>
      </c>
    </row>
    <row r="70" spans="1:2" x14ac:dyDescent="0.25">
      <c r="A70" s="7" t="s">
        <v>372</v>
      </c>
      <c r="B70">
        <v>335</v>
      </c>
    </row>
    <row r="71" spans="1:2" x14ac:dyDescent="0.25">
      <c r="A71" s="7" t="s">
        <v>373</v>
      </c>
      <c r="B71">
        <v>321</v>
      </c>
    </row>
    <row r="72" spans="1:2" x14ac:dyDescent="0.25">
      <c r="A72" s="7" t="s">
        <v>374</v>
      </c>
      <c r="B72">
        <v>336</v>
      </c>
    </row>
    <row r="73" spans="1:2" x14ac:dyDescent="0.25">
      <c r="A73" s="7" t="s">
        <v>375</v>
      </c>
      <c r="B73">
        <v>370</v>
      </c>
    </row>
    <row r="74" spans="1:2" x14ac:dyDescent="0.25">
      <c r="A74" s="7" t="s">
        <v>376</v>
      </c>
      <c r="B74">
        <v>614</v>
      </c>
    </row>
    <row r="75" spans="1:2" x14ac:dyDescent="0.25">
      <c r="A75" s="7" t="s">
        <v>377</v>
      </c>
      <c r="B75">
        <v>1153</v>
      </c>
    </row>
    <row r="76" spans="1:2" x14ac:dyDescent="0.25">
      <c r="A76" s="7" t="s">
        <v>378</v>
      </c>
      <c r="B76">
        <v>363</v>
      </c>
    </row>
    <row r="77" spans="1:2" x14ac:dyDescent="0.25">
      <c r="A77" s="7" t="s">
        <v>379</v>
      </c>
      <c r="B77">
        <v>707</v>
      </c>
    </row>
    <row r="78" spans="1:2" x14ac:dyDescent="0.25">
      <c r="A78" s="7" t="s">
        <v>380</v>
      </c>
      <c r="B78">
        <v>182</v>
      </c>
    </row>
    <row r="79" spans="1:2" x14ac:dyDescent="0.25">
      <c r="A79" s="7" t="s">
        <v>381</v>
      </c>
      <c r="B79">
        <v>1031</v>
      </c>
    </row>
    <row r="80" spans="1:2" x14ac:dyDescent="0.25">
      <c r="A80" s="7" t="s">
        <v>382</v>
      </c>
      <c r="B80">
        <v>1200</v>
      </c>
    </row>
    <row r="81" spans="1:2" x14ac:dyDescent="0.25">
      <c r="A81" s="7" t="s">
        <v>383</v>
      </c>
      <c r="B81">
        <v>1200</v>
      </c>
    </row>
    <row r="82" spans="1:2" x14ac:dyDescent="0.25">
      <c r="A82" s="7" t="s">
        <v>384</v>
      </c>
      <c r="B82">
        <v>1200</v>
      </c>
    </row>
    <row r="83" spans="1:2" x14ac:dyDescent="0.25">
      <c r="A83" s="7" t="s">
        <v>385</v>
      </c>
      <c r="B83">
        <v>1043</v>
      </c>
    </row>
    <row r="84" spans="1:2" x14ac:dyDescent="0.25">
      <c r="A84" s="7" t="s">
        <v>386</v>
      </c>
      <c r="B84">
        <v>1238</v>
      </c>
    </row>
    <row r="85" spans="1:2" x14ac:dyDescent="0.25">
      <c r="A85" s="7" t="s">
        <v>387</v>
      </c>
      <c r="B85">
        <v>668</v>
      </c>
    </row>
    <row r="86" spans="1:2" x14ac:dyDescent="0.25">
      <c r="A86" s="7" t="s">
        <v>388</v>
      </c>
      <c r="B86">
        <v>1815</v>
      </c>
    </row>
    <row r="87" spans="1:2" x14ac:dyDescent="0.25">
      <c r="A87" s="7" t="s">
        <v>389</v>
      </c>
      <c r="B87">
        <v>2676</v>
      </c>
    </row>
    <row r="88" spans="1:2" x14ac:dyDescent="0.25">
      <c r="A88" s="7" t="s">
        <v>390</v>
      </c>
      <c r="B88">
        <v>2140</v>
      </c>
    </row>
    <row r="89" spans="1:2" x14ac:dyDescent="0.25">
      <c r="A89" s="7" t="s">
        <v>391</v>
      </c>
      <c r="B89">
        <v>1155</v>
      </c>
    </row>
    <row r="90" spans="1:2" x14ac:dyDescent="0.25">
      <c r="A90" s="7" t="s">
        <v>392</v>
      </c>
      <c r="B90">
        <v>1016</v>
      </c>
    </row>
    <row r="91" spans="1:2" x14ac:dyDescent="0.25">
      <c r="A91" s="7" t="s">
        <v>393</v>
      </c>
      <c r="B91">
        <v>3204</v>
      </c>
    </row>
    <row r="92" spans="1:2" x14ac:dyDescent="0.25">
      <c r="A92" s="7" t="s">
        <v>394</v>
      </c>
      <c r="B92">
        <v>610</v>
      </c>
    </row>
    <row r="93" spans="1:2" x14ac:dyDescent="0.25">
      <c r="A93" s="7" t="s">
        <v>395</v>
      </c>
      <c r="B93">
        <v>195</v>
      </c>
    </row>
    <row r="94" spans="1:2" x14ac:dyDescent="0.25">
      <c r="A94" s="7" t="s">
        <v>396</v>
      </c>
      <c r="B94">
        <v>797</v>
      </c>
    </row>
    <row r="95" spans="1:2" x14ac:dyDescent="0.25">
      <c r="A95" s="7" t="s">
        <v>397</v>
      </c>
      <c r="B95">
        <v>411</v>
      </c>
    </row>
    <row r="96" spans="1:2" x14ac:dyDescent="0.25">
      <c r="A96" s="7" t="s">
        <v>398</v>
      </c>
      <c r="B96">
        <v>4685</v>
      </c>
    </row>
    <row r="97" spans="1:2" x14ac:dyDescent="0.25">
      <c r="A97" s="7" t="s">
        <v>399</v>
      </c>
      <c r="B97">
        <v>3714</v>
      </c>
    </row>
    <row r="98" spans="1:2" x14ac:dyDescent="0.25">
      <c r="A98" s="7" t="s">
        <v>400</v>
      </c>
      <c r="B98">
        <v>1971</v>
      </c>
    </row>
    <row r="99" spans="1:2" x14ac:dyDescent="0.25">
      <c r="A99" s="7" t="s">
        <v>401</v>
      </c>
      <c r="B99">
        <v>2222</v>
      </c>
    </row>
    <row r="100" spans="1:2" x14ac:dyDescent="0.25">
      <c r="A100" s="7" t="s">
        <v>402</v>
      </c>
      <c r="B100">
        <v>17</v>
      </c>
    </row>
    <row r="101" spans="1:2" x14ac:dyDescent="0.25">
      <c r="A101" s="7" t="s">
        <v>403</v>
      </c>
      <c r="B101">
        <v>31</v>
      </c>
    </row>
    <row r="102" spans="1:2" x14ac:dyDescent="0.25">
      <c r="A102" s="7" t="s">
        <v>404</v>
      </c>
      <c r="B102">
        <v>188</v>
      </c>
    </row>
    <row r="103" spans="1:2" x14ac:dyDescent="0.25">
      <c r="A103" s="7" t="s">
        <v>405</v>
      </c>
      <c r="B103">
        <v>290</v>
      </c>
    </row>
    <row r="104" spans="1:2" x14ac:dyDescent="0.25">
      <c r="A104" s="7" t="s">
        <v>406</v>
      </c>
      <c r="B104">
        <v>1556</v>
      </c>
    </row>
    <row r="105" spans="1:2" x14ac:dyDescent="0.25">
      <c r="A105" s="7" t="s">
        <v>407</v>
      </c>
      <c r="B105">
        <v>1664</v>
      </c>
    </row>
    <row r="106" spans="1:2" x14ac:dyDescent="0.25">
      <c r="A106" s="7" t="s">
        <v>408</v>
      </c>
      <c r="B106">
        <v>5361</v>
      </c>
    </row>
    <row r="107" spans="1:2" x14ac:dyDescent="0.25">
      <c r="A107" s="7" t="s">
        <v>409</v>
      </c>
      <c r="B107">
        <v>1244</v>
      </c>
    </row>
    <row r="108" spans="1:2" x14ac:dyDescent="0.25">
      <c r="A108" s="7" t="s">
        <v>410</v>
      </c>
      <c r="B108">
        <v>6443</v>
      </c>
    </row>
    <row r="109" spans="1:2" x14ac:dyDescent="0.25">
      <c r="A109" s="7" t="s">
        <v>411</v>
      </c>
      <c r="B109">
        <v>6311</v>
      </c>
    </row>
    <row r="110" spans="1:2" x14ac:dyDescent="0.25">
      <c r="A110" s="7" t="s">
        <v>412</v>
      </c>
      <c r="B110">
        <v>6655</v>
      </c>
    </row>
    <row r="111" spans="1:2" x14ac:dyDescent="0.25">
      <c r="A111" s="7" t="s">
        <v>413</v>
      </c>
      <c r="B111">
        <v>438</v>
      </c>
    </row>
    <row r="112" spans="1:2" x14ac:dyDescent="0.25">
      <c r="A112" s="7" t="s">
        <v>414</v>
      </c>
      <c r="B112">
        <v>246</v>
      </c>
    </row>
    <row r="113" spans="1:2" x14ac:dyDescent="0.25">
      <c r="A113" s="7" t="s">
        <v>415</v>
      </c>
      <c r="B113">
        <v>354</v>
      </c>
    </row>
    <row r="114" spans="1:2" x14ac:dyDescent="0.25">
      <c r="A114" s="7" t="s">
        <v>416</v>
      </c>
      <c r="B114">
        <v>22</v>
      </c>
    </row>
    <row r="115" spans="1:2" x14ac:dyDescent="0.25">
      <c r="A115" s="7" t="s">
        <v>417</v>
      </c>
      <c r="B115">
        <v>259</v>
      </c>
    </row>
    <row r="116" spans="1:2" x14ac:dyDescent="0.25">
      <c r="A116" s="7" t="s">
        <v>418</v>
      </c>
      <c r="B116">
        <v>516</v>
      </c>
    </row>
    <row r="117" spans="1:2" x14ac:dyDescent="0.25">
      <c r="A117" s="7" t="s">
        <v>419</v>
      </c>
      <c r="B117">
        <v>1</v>
      </c>
    </row>
    <row r="118" spans="1:2" x14ac:dyDescent="0.25">
      <c r="A118" s="7" t="s">
        <v>420</v>
      </c>
      <c r="B118">
        <v>2435</v>
      </c>
    </row>
    <row r="119" spans="1:2" x14ac:dyDescent="0.25">
      <c r="A119" s="7" t="s">
        <v>421</v>
      </c>
      <c r="B119">
        <v>60</v>
      </c>
    </row>
    <row r="120" spans="1:2" x14ac:dyDescent="0.25">
      <c r="A120" s="7" t="s">
        <v>422</v>
      </c>
      <c r="B120">
        <v>10</v>
      </c>
    </row>
    <row r="121" spans="1:2" x14ac:dyDescent="0.25">
      <c r="A121" s="7" t="s">
        <v>423</v>
      </c>
      <c r="B121">
        <v>33</v>
      </c>
    </row>
    <row r="122" spans="1:2" x14ac:dyDescent="0.25">
      <c r="A122" s="7" t="s">
        <v>424</v>
      </c>
      <c r="B122">
        <v>20</v>
      </c>
    </row>
    <row r="123" spans="1:2" x14ac:dyDescent="0.25">
      <c r="A123" s="7" t="s">
        <v>425</v>
      </c>
      <c r="B123">
        <v>1264</v>
      </c>
    </row>
    <row r="124" spans="1:2" x14ac:dyDescent="0.25">
      <c r="A124" s="7" t="s">
        <v>426</v>
      </c>
      <c r="B124">
        <v>1162</v>
      </c>
    </row>
    <row r="125" spans="1:2" x14ac:dyDescent="0.25">
      <c r="A125" s="7" t="s">
        <v>427</v>
      </c>
      <c r="B125">
        <v>1418</v>
      </c>
    </row>
    <row r="126" spans="1:2" x14ac:dyDescent="0.25">
      <c r="A126" s="7" t="s">
        <v>428</v>
      </c>
      <c r="B126">
        <v>871</v>
      </c>
    </row>
    <row r="127" spans="1:2" x14ac:dyDescent="0.25">
      <c r="A127" s="7" t="s">
        <v>429</v>
      </c>
      <c r="B127">
        <v>1030</v>
      </c>
    </row>
    <row r="128" spans="1:2" x14ac:dyDescent="0.25">
      <c r="A128" s="7" t="s">
        <v>430</v>
      </c>
      <c r="B128">
        <v>839</v>
      </c>
    </row>
    <row r="129" spans="1:2" x14ac:dyDescent="0.25">
      <c r="A129" s="7" t="s">
        <v>431</v>
      </c>
      <c r="B129">
        <v>2080</v>
      </c>
    </row>
    <row r="130" spans="1:2" x14ac:dyDescent="0.25">
      <c r="A130" s="7" t="s">
        <v>432</v>
      </c>
      <c r="B130">
        <v>1949</v>
      </c>
    </row>
    <row r="131" spans="1:2" x14ac:dyDescent="0.25">
      <c r="A131" s="7" t="s">
        <v>433</v>
      </c>
      <c r="B131">
        <v>1843</v>
      </c>
    </row>
    <row r="132" spans="1:2" x14ac:dyDescent="0.25">
      <c r="A132" s="7" t="s">
        <v>434</v>
      </c>
      <c r="B132">
        <v>212</v>
      </c>
    </row>
    <row r="133" spans="1:2" x14ac:dyDescent="0.25">
      <c r="A133" s="7" t="s">
        <v>435</v>
      </c>
      <c r="B133">
        <v>1286</v>
      </c>
    </row>
    <row r="134" spans="1:2" x14ac:dyDescent="0.25">
      <c r="A134" s="7" t="s">
        <v>436</v>
      </c>
      <c r="B134">
        <v>11</v>
      </c>
    </row>
    <row r="135" spans="1:2" x14ac:dyDescent="0.25">
      <c r="A135" s="7" t="s">
        <v>437</v>
      </c>
      <c r="B135">
        <v>684</v>
      </c>
    </row>
    <row r="136" spans="1:2" x14ac:dyDescent="0.25">
      <c r="A136" s="7" t="s">
        <v>438</v>
      </c>
      <c r="B136">
        <v>1085</v>
      </c>
    </row>
    <row r="137" spans="1:2" x14ac:dyDescent="0.25">
      <c r="A137" s="7" t="s">
        <v>439</v>
      </c>
      <c r="B137">
        <v>806</v>
      </c>
    </row>
    <row r="138" spans="1:2" x14ac:dyDescent="0.25">
      <c r="A138" s="7" t="s">
        <v>440</v>
      </c>
      <c r="B138">
        <v>7</v>
      </c>
    </row>
    <row r="139" spans="1:2" x14ac:dyDescent="0.25">
      <c r="A139" s="7" t="s">
        <v>441</v>
      </c>
      <c r="B139">
        <v>225</v>
      </c>
    </row>
    <row r="140" spans="1:2" x14ac:dyDescent="0.25">
      <c r="A140" s="7" t="s">
        <v>442</v>
      </c>
      <c r="B140">
        <v>46</v>
      </c>
    </row>
    <row r="141" spans="1:2" x14ac:dyDescent="0.25">
      <c r="A141" s="7" t="s">
        <v>443</v>
      </c>
      <c r="B141">
        <v>3483</v>
      </c>
    </row>
    <row r="142" spans="1:2" x14ac:dyDescent="0.25">
      <c r="A142" s="7" t="s">
        <v>444</v>
      </c>
      <c r="B142">
        <v>2459</v>
      </c>
    </row>
    <row r="143" spans="1:2" x14ac:dyDescent="0.25">
      <c r="A143" s="7" t="s">
        <v>445</v>
      </c>
      <c r="B143">
        <v>75</v>
      </c>
    </row>
    <row r="144" spans="1:2" x14ac:dyDescent="0.25">
      <c r="A144" s="7" t="s">
        <v>446</v>
      </c>
      <c r="B144">
        <v>913</v>
      </c>
    </row>
    <row r="145" spans="1:2" x14ac:dyDescent="0.25">
      <c r="A145" s="7" t="s">
        <v>447</v>
      </c>
      <c r="B145">
        <v>3562</v>
      </c>
    </row>
    <row r="146" spans="1:2" x14ac:dyDescent="0.25">
      <c r="A146" s="7" t="s">
        <v>448</v>
      </c>
      <c r="B146">
        <v>1125</v>
      </c>
    </row>
    <row r="147" spans="1:2" x14ac:dyDescent="0.25">
      <c r="A147" s="7" t="s">
        <v>449</v>
      </c>
      <c r="B147">
        <v>590</v>
      </c>
    </row>
    <row r="148" spans="1:2" x14ac:dyDescent="0.25">
      <c r="A148" s="7" t="s">
        <v>450</v>
      </c>
      <c r="B148">
        <v>2398</v>
      </c>
    </row>
    <row r="149" spans="1:2" x14ac:dyDescent="0.25">
      <c r="A149" s="7" t="s">
        <v>451</v>
      </c>
      <c r="B149">
        <v>1827</v>
      </c>
    </row>
    <row r="150" spans="1:2" x14ac:dyDescent="0.25">
      <c r="A150" s="7" t="s">
        <v>452</v>
      </c>
      <c r="B150">
        <v>2586</v>
      </c>
    </row>
    <row r="151" spans="1:2" x14ac:dyDescent="0.25">
      <c r="A151" s="7" t="s">
        <v>453</v>
      </c>
      <c r="B151">
        <v>614</v>
      </c>
    </row>
    <row r="152" spans="1:2" x14ac:dyDescent="0.25">
      <c r="A152" s="7" t="s">
        <v>454</v>
      </c>
      <c r="B152">
        <v>444</v>
      </c>
    </row>
    <row r="153" spans="1:2" x14ac:dyDescent="0.25">
      <c r="A153" s="7" t="s">
        <v>455</v>
      </c>
      <c r="B153">
        <v>407</v>
      </c>
    </row>
    <row r="154" spans="1:2" x14ac:dyDescent="0.25">
      <c r="A154" s="7" t="s">
        <v>456</v>
      </c>
      <c r="B154">
        <v>1209</v>
      </c>
    </row>
    <row r="155" spans="1:2" x14ac:dyDescent="0.25">
      <c r="A155" s="7" t="s">
        <v>457</v>
      </c>
      <c r="B155">
        <v>1164</v>
      </c>
    </row>
    <row r="156" spans="1:2" x14ac:dyDescent="0.25">
      <c r="A156" s="7" t="s">
        <v>458</v>
      </c>
      <c r="B156">
        <v>1494</v>
      </c>
    </row>
    <row r="157" spans="1:2" x14ac:dyDescent="0.25">
      <c r="A157" s="7" t="s">
        <v>459</v>
      </c>
      <c r="B157">
        <v>1332</v>
      </c>
    </row>
    <row r="158" spans="1:2" x14ac:dyDescent="0.25">
      <c r="A158" s="7" t="s">
        <v>460</v>
      </c>
      <c r="B158">
        <v>2557</v>
      </c>
    </row>
    <row r="159" spans="1:2" x14ac:dyDescent="0.25">
      <c r="A159" s="7" t="s">
        <v>461</v>
      </c>
      <c r="B159">
        <v>2102</v>
      </c>
    </row>
    <row r="160" spans="1:2" x14ac:dyDescent="0.25">
      <c r="A160" s="7" t="s">
        <v>462</v>
      </c>
      <c r="B160">
        <v>2400</v>
      </c>
    </row>
    <row r="161" spans="1:2" x14ac:dyDescent="0.25">
      <c r="A161" s="7" t="s">
        <v>463</v>
      </c>
      <c r="B161">
        <v>2467</v>
      </c>
    </row>
    <row r="162" spans="1:2" x14ac:dyDescent="0.25">
      <c r="A162" s="7" t="s">
        <v>464</v>
      </c>
      <c r="B162">
        <v>3451</v>
      </c>
    </row>
    <row r="163" spans="1:2" x14ac:dyDescent="0.25">
      <c r="A163" s="7" t="s">
        <v>208</v>
      </c>
      <c r="B163">
        <v>515233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havaianas</vt:lpstr>
      <vt:lpstr>PIVOT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2026-01-14T18:02:41Z</dcterms:created>
  <dcterms:modified xsi:type="dcterms:W3CDTF">2026-03-03T09:58:40Z</dcterms:modified>
</cp:coreProperties>
</file>